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showInkAnnotation="0" autoCompressPictures="0" defaultThemeVersion="124226"/>
  <mc:AlternateContent xmlns:mc="http://schemas.openxmlformats.org/markup-compatibility/2006">
    <mc:Choice Requires="x15">
      <x15ac:absPath xmlns:x15ac="http://schemas.microsoft.com/office/spreadsheetml/2010/11/ac" url="C:\Users\Amy Redman\Desktop\"/>
    </mc:Choice>
  </mc:AlternateContent>
  <xr:revisionPtr revIDLastSave="0" documentId="13_ncr:1_{916681B0-9822-4100-A4A0-FCE244A62E61}" xr6:coauthVersionLast="43" xr6:coauthVersionMax="43" xr10:uidLastSave="{00000000-0000-0000-0000-000000000000}"/>
  <bookViews>
    <workbookView xWindow="-28920" yWindow="-120" windowWidth="29040" windowHeight="15840" activeTab="1" xr2:uid="{00000000-000D-0000-FFFF-FFFF00000000}"/>
  </bookViews>
  <sheets>
    <sheet name="Games Score" sheetId="18" r:id="rId1"/>
    <sheet name="HM Scores" sheetId="19" r:id="rId2"/>
  </sheets>
  <definedNames>
    <definedName name="_xlnm._FilterDatabase" localSheetId="0" hidden="1">'Games Score'!$A$28:$D$349</definedName>
    <definedName name="_xlnm._FilterDatabase" localSheetId="1" hidden="1">'HM Scores'!$A$3:$B$325</definedName>
    <definedName name="OLE_LINK1" localSheetId="0">'Games Score'!#REF!</definedName>
    <definedName name="OLE_LINK1" localSheetId="1">'HM Scores'!#REF!</definedName>
    <definedName name="_xlnm.Print_Area" localSheetId="0">'Games Score'!$A$39:$R$51</definedName>
  </definedNames>
  <calcPr calcId="181029"/>
  <extLst>
    <ext xmlns:mx="http://schemas.microsoft.com/office/mac/excel/2008/main" uri="{7523E5D3-25F3-A5E0-1632-64F254C22452}">
      <mx:ArchID Flags="2"/>
    </ext>
  </extLst>
</workbook>
</file>

<file path=xl/calcChain.xml><?xml version="1.0" encoding="utf-8"?>
<calcChain xmlns="http://schemas.openxmlformats.org/spreadsheetml/2006/main">
  <c r="R100" i="19" l="1"/>
  <c r="R99" i="19"/>
  <c r="R88" i="19"/>
  <c r="R85" i="19"/>
  <c r="R91" i="19"/>
  <c r="R92" i="19"/>
  <c r="R103" i="19"/>
  <c r="R87" i="19"/>
  <c r="R94" i="19"/>
  <c r="R79" i="19"/>
  <c r="R65" i="19"/>
  <c r="R112" i="19"/>
  <c r="R113" i="19"/>
  <c r="R114" i="19"/>
  <c r="R108" i="19"/>
  <c r="R110" i="19"/>
  <c r="R111" i="19"/>
  <c r="R109" i="19"/>
  <c r="R96" i="19"/>
  <c r="R102" i="19"/>
  <c r="R104" i="19"/>
  <c r="R97" i="19"/>
  <c r="R95" i="19"/>
  <c r="R93" i="19"/>
  <c r="R89" i="19"/>
  <c r="R98" i="19"/>
  <c r="R90" i="19"/>
  <c r="R86" i="19"/>
  <c r="R101" i="19"/>
  <c r="R76" i="19"/>
  <c r="R66" i="19"/>
  <c r="R78" i="19"/>
  <c r="R75" i="19"/>
  <c r="R72" i="19"/>
  <c r="R70" i="19"/>
  <c r="R74" i="19"/>
  <c r="R69" i="19"/>
  <c r="R71" i="19"/>
  <c r="R81" i="19"/>
  <c r="R73" i="19"/>
  <c r="R67" i="19"/>
  <c r="R68" i="19"/>
  <c r="R77" i="19"/>
  <c r="R80" i="19"/>
  <c r="R49" i="19" l="1"/>
  <c r="R48" i="19"/>
  <c r="R44" i="19"/>
  <c r="R41" i="19"/>
  <c r="R47" i="19"/>
  <c r="R56" i="19"/>
  <c r="R59" i="19"/>
  <c r="R60" i="19"/>
  <c r="R57" i="19"/>
  <c r="R52" i="19"/>
  <c r="R43" i="19"/>
  <c r="R27" i="19"/>
  <c r="R37" i="19"/>
  <c r="R42" i="19"/>
  <c r="R38" i="19"/>
  <c r="R58" i="19"/>
  <c r="R50" i="19"/>
  <c r="R39" i="19"/>
  <c r="R61" i="19"/>
  <c r="R45" i="19"/>
  <c r="R40" i="19"/>
  <c r="R54" i="19"/>
  <c r="R53" i="19"/>
  <c r="R36" i="19"/>
  <c r="R46" i="19"/>
  <c r="R51" i="19"/>
  <c r="R55" i="19"/>
  <c r="R20" i="19" l="1"/>
  <c r="R19" i="19"/>
  <c r="R22" i="19"/>
  <c r="R16" i="19"/>
  <c r="R26" i="19"/>
  <c r="R15" i="19"/>
  <c r="R18" i="19"/>
  <c r="R17" i="19"/>
  <c r="R23" i="19"/>
  <c r="R29" i="19"/>
  <c r="R25" i="19"/>
  <c r="R14" i="19"/>
  <c r="R30" i="19"/>
  <c r="R13" i="19"/>
  <c r="R32" i="19"/>
  <c r="R24" i="19"/>
  <c r="R31" i="19"/>
  <c r="R21" i="19"/>
  <c r="R28" i="19"/>
  <c r="R8" i="19" l="1"/>
  <c r="R5" i="19"/>
  <c r="R7" i="19"/>
  <c r="R6" i="19"/>
  <c r="R4" i="19"/>
  <c r="R9" i="19"/>
</calcChain>
</file>

<file path=xl/sharedStrings.xml><?xml version="1.0" encoding="utf-8"?>
<sst xmlns="http://schemas.openxmlformats.org/spreadsheetml/2006/main" count="892" uniqueCount="440">
  <si>
    <t>Rider #</t>
  </si>
  <si>
    <t>Time</t>
  </si>
  <si>
    <t>Full Name</t>
  </si>
  <si>
    <t>School Name</t>
  </si>
  <si>
    <t>Class</t>
  </si>
  <si>
    <t>Class Name</t>
  </si>
  <si>
    <t>Horse Name</t>
  </si>
  <si>
    <t>Date</t>
  </si>
  <si>
    <t>Arena</t>
  </si>
  <si>
    <t>Muirne Reilly</t>
  </si>
  <si>
    <t>ELARGEE RHYDIAN</t>
  </si>
  <si>
    <t>Saffron Wardrop-brown</t>
  </si>
  <si>
    <t>BARRINGTON ROYAL ENSIGN</t>
  </si>
  <si>
    <t>Sophie Paton</t>
  </si>
  <si>
    <t>Alice Darby</t>
  </si>
  <si>
    <t>NILTON SUNSHINE</t>
  </si>
  <si>
    <t>Ashleigh Winter</t>
  </si>
  <si>
    <t>Alice Davies</t>
  </si>
  <si>
    <t>Tiffany Peters</t>
  </si>
  <si>
    <t>Liesel Wright-smith</t>
  </si>
  <si>
    <t>Hannah Bufton</t>
  </si>
  <si>
    <t>Miranda Darby</t>
  </si>
  <si>
    <t>Isabelle Luxmoore</t>
  </si>
  <si>
    <t>Lucy Peters</t>
  </si>
  <si>
    <t>Olivia Batten</t>
  </si>
  <si>
    <t>RIVERVALE TOP CAT</t>
  </si>
  <si>
    <t>Harry Luxmoore</t>
  </si>
  <si>
    <t>Edward Darby</t>
  </si>
  <si>
    <t>AFRICA DAY</t>
  </si>
  <si>
    <t>Scarlett Frith</t>
  </si>
  <si>
    <t>CAFE CORTADO</t>
  </si>
  <si>
    <t>TWILIGHT JESTER</t>
  </si>
  <si>
    <t>Primary Year 0-2</t>
  </si>
  <si>
    <t>Holly Grant</t>
  </si>
  <si>
    <t>Zoe Weinberg</t>
  </si>
  <si>
    <t>Primary Year 3-4</t>
  </si>
  <si>
    <t>Lily Lutterschmidt</t>
  </si>
  <si>
    <t>Penny Marshall</t>
  </si>
  <si>
    <t>Lucy Nelson</t>
  </si>
  <si>
    <t>Secondary Year 7-8</t>
  </si>
  <si>
    <t>Georgie Batten</t>
  </si>
  <si>
    <t>NALA</t>
  </si>
  <si>
    <t>Elizabeth Brand</t>
  </si>
  <si>
    <t>LANGTREE COCAINE</t>
  </si>
  <si>
    <t>Secondary Year 9-10</t>
  </si>
  <si>
    <t>Genevieve Brand</t>
  </si>
  <si>
    <t>Secondary Year 11-12</t>
  </si>
  <si>
    <t>NV01</t>
  </si>
  <si>
    <t>NV02</t>
  </si>
  <si>
    <t>Abbie Mcdonald</t>
  </si>
  <si>
    <t>NV03</t>
  </si>
  <si>
    <t>NV04</t>
  </si>
  <si>
    <t>NV05</t>
  </si>
  <si>
    <t>NV06</t>
  </si>
  <si>
    <t>Neve Bailey</t>
  </si>
  <si>
    <t>DONCASVAN ORLANDO</t>
  </si>
  <si>
    <t>Lamoza Velisha</t>
  </si>
  <si>
    <t>BANJO</t>
  </si>
  <si>
    <t>Amie Hourigan</t>
  </si>
  <si>
    <t>BOO T LICIOUS</t>
  </si>
  <si>
    <t>Chanel Radburn</t>
  </si>
  <si>
    <t>DUNELM STAR OBSESSION</t>
  </si>
  <si>
    <t>Elise Geysen</t>
  </si>
  <si>
    <t>FERN</t>
  </si>
  <si>
    <t>Emily Bell</t>
  </si>
  <si>
    <t>MOXOON</t>
  </si>
  <si>
    <t>IRISH REIGN</t>
  </si>
  <si>
    <t>FLEUR DE SOLEIL</t>
  </si>
  <si>
    <t>REGAL TIARNAH</t>
  </si>
  <si>
    <t>THORNE PARK POETRY</t>
  </si>
  <si>
    <t>REMLIF PARK WIZARD</t>
  </si>
  <si>
    <t>Shanae Jenkinson</t>
  </si>
  <si>
    <t>Xanthe Wade</t>
  </si>
  <si>
    <t>KARLANA HERESAY</t>
  </si>
  <si>
    <r>
      <t>HM1 Primary Year 0</t>
    </r>
    <r>
      <rPr>
        <b/>
        <sz val="12"/>
        <color rgb="FF0000FF"/>
        <rFont val="Noteworthy Bold"/>
      </rPr>
      <t>‐</t>
    </r>
    <r>
      <rPr>
        <b/>
        <sz val="12"/>
        <color rgb="FF0000FF"/>
        <rFont val="Arial"/>
        <family val="2"/>
      </rPr>
      <t>2</t>
    </r>
  </si>
  <si>
    <t>Handy Mount - Arena GP 1</t>
  </si>
  <si>
    <t>HM3 Primary Year 5-6</t>
  </si>
  <si>
    <t>HM4 Secondary Year 7-8</t>
  </si>
  <si>
    <t>Handy Mount - Arena GP 2</t>
  </si>
  <si>
    <t>Novelties - Arena GP 3</t>
  </si>
  <si>
    <t>NV6 Secondary Year 11-12</t>
  </si>
  <si>
    <t>NV5 Secondary Year 9-10</t>
  </si>
  <si>
    <t>NV4 Secondary Year 7-8</t>
  </si>
  <si>
    <t>Matilda Graesser</t>
  </si>
  <si>
    <t>Shayleigh Joblin</t>
  </si>
  <si>
    <t xml:space="preserve">Allansford District PS
</t>
  </si>
  <si>
    <t xml:space="preserve">Kardinia International College
</t>
  </si>
  <si>
    <t xml:space="preserve">Gippsland Grammar
</t>
  </si>
  <si>
    <t>WARRANWOOD PANDORA</t>
  </si>
  <si>
    <t>Lara Mcnally</t>
  </si>
  <si>
    <t>Molly Lawrence</t>
  </si>
  <si>
    <t>Sophia Goodwin</t>
  </si>
  <si>
    <t xml:space="preserve">Arthurs Creek PS_x000D_
</t>
  </si>
  <si>
    <t xml:space="preserve">Christian College Geelong 
</t>
  </si>
  <si>
    <t xml:space="preserve">St Leonards College_x000D_
</t>
  </si>
  <si>
    <t xml:space="preserve">Hamilton and Alexandra College
</t>
  </si>
  <si>
    <t>JACKO</t>
  </si>
  <si>
    <t>EIRA CRACKERS</t>
  </si>
  <si>
    <t>FROGSWELL</t>
  </si>
  <si>
    <t>WAY COOL SAMMI</t>
  </si>
  <si>
    <t>Laura Hercules</t>
  </si>
  <si>
    <t xml:space="preserve">Hazelglen College_x000D_
</t>
  </si>
  <si>
    <t>TREASURED NADAL</t>
  </si>
  <si>
    <t>CHILLI</t>
  </si>
  <si>
    <t xml:space="preserve">Assumption College Kilmore
</t>
  </si>
  <si>
    <t xml:space="preserve">Galen Catholic College_x000D_
</t>
  </si>
  <si>
    <t>JOSH</t>
  </si>
  <si>
    <t>Priyanka Joshi</t>
  </si>
  <si>
    <t xml:space="preserve">GORDON PARK CATALYST </t>
  </si>
  <si>
    <t>Stella Paterson</t>
  </si>
  <si>
    <t>Willow Caccamo</t>
  </si>
  <si>
    <t xml:space="preserve">Westbourne Grammar School
</t>
  </si>
  <si>
    <t>QUAMBY FARM CLOUD STREET</t>
  </si>
  <si>
    <t>Warrnambool College</t>
  </si>
  <si>
    <t>Amelia Mccrabb</t>
  </si>
  <si>
    <t>RAFFLES HI DELL GO</t>
  </si>
  <si>
    <t>PHOENICIAN OAKLEY</t>
  </si>
  <si>
    <t xml:space="preserve">Bacchus Marsh PS
</t>
  </si>
  <si>
    <t>Alice Lawrence</t>
  </si>
  <si>
    <t>DANNY BOY</t>
  </si>
  <si>
    <t>PATRIA ENRANTRESS</t>
  </si>
  <si>
    <t>Conor Mcnally</t>
  </si>
  <si>
    <t>DANNY</t>
  </si>
  <si>
    <t>Bella Plumridge</t>
  </si>
  <si>
    <t>Kiera Mcnally</t>
  </si>
  <si>
    <t xml:space="preserve">Moama Anglican Grammar_x000D_
</t>
  </si>
  <si>
    <t>Bree Mazaris</t>
  </si>
  <si>
    <t>Jemma Geysen</t>
  </si>
  <si>
    <t xml:space="preserve">Toorak College_x000D_
</t>
  </si>
  <si>
    <t>SHALIDA PARK CHEVRON</t>
  </si>
  <si>
    <t>GEORGIE BOY</t>
  </si>
  <si>
    <t xml:space="preserve">St Marys Catholic Mt Evelyn_x000D_
</t>
  </si>
  <si>
    <t>HELDEN PARK PENNYWISE</t>
  </si>
  <si>
    <t xml:space="preserve">The Geelong College_x000D_
</t>
  </si>
  <si>
    <t>MILLENNIUM PARK</t>
  </si>
  <si>
    <t>Sophie Gapes</t>
  </si>
  <si>
    <t>St Patricks Primary Port Fairy</t>
  </si>
  <si>
    <t>FAIRVIEW COUNTY AMBERLYN</t>
  </si>
  <si>
    <t xml:space="preserve">Ivanhoe Grammar School
</t>
  </si>
  <si>
    <t>BELL ROSE JUST JOEY</t>
  </si>
  <si>
    <t>Ava Kennedy</t>
  </si>
  <si>
    <t>Dromana Secondary</t>
  </si>
  <si>
    <t>LEE PING JAY</t>
  </si>
  <si>
    <t xml:space="preserve">Braemar College_x000D_
</t>
  </si>
  <si>
    <t xml:space="preserve">The Scots School Albury_x000D_
</t>
  </si>
  <si>
    <t xml:space="preserve">RISING SPRING </t>
  </si>
  <si>
    <t>BOBBLE GUM</t>
  </si>
  <si>
    <t>CARNEGIE AZTEC</t>
  </si>
  <si>
    <t>Emma Hercules</t>
  </si>
  <si>
    <t>TREASURED MONIQUE</t>
  </si>
  <si>
    <t>CLASS ACT</t>
  </si>
  <si>
    <t>Demi Tatnall</t>
  </si>
  <si>
    <t>Hurstbridge Primary School</t>
  </si>
  <si>
    <t>MR WHISPER</t>
  </si>
  <si>
    <t xml:space="preserve">Billanook College
</t>
  </si>
  <si>
    <t>CARRERA PARK IBN AMON-RA</t>
  </si>
  <si>
    <t>Bonnie Kearney</t>
  </si>
  <si>
    <t>Old Orchard Primary School</t>
  </si>
  <si>
    <t>LADY</t>
  </si>
  <si>
    <t xml:space="preserve">Yarra Valley Grammar
</t>
  </si>
  <si>
    <t xml:space="preserve">Haileybury _x000D_
</t>
  </si>
  <si>
    <t xml:space="preserve">BOSANOVA </t>
  </si>
  <si>
    <t>BURNHAM BROOKE BELLE</t>
  </si>
  <si>
    <t>Georgie Jones</t>
  </si>
  <si>
    <t xml:space="preserve">Werribee Secondary College
</t>
  </si>
  <si>
    <t>SAHARA</t>
  </si>
  <si>
    <t xml:space="preserve">Geelong Grammar School_x000D_
</t>
  </si>
  <si>
    <t>PRINCESS JASMINE</t>
  </si>
  <si>
    <t>LORD MATTHEW</t>
  </si>
  <si>
    <t xml:space="preserve">Bacchus Marsh Grammar_x000D_
</t>
  </si>
  <si>
    <t>Kane Radburn</t>
  </si>
  <si>
    <t>Makayla Lowther</t>
  </si>
  <si>
    <t xml:space="preserve">BROFOUR WISEGUY </t>
  </si>
  <si>
    <t>Tamsyn Harvey</t>
  </si>
  <si>
    <t>Wallan Primary</t>
  </si>
  <si>
    <t>JUST A WISH</t>
  </si>
  <si>
    <t>CLASSIFIED</t>
  </si>
  <si>
    <t>PLAUDITS QUEST</t>
  </si>
  <si>
    <t>Luke Graesser</t>
  </si>
  <si>
    <t>Warrnambool Special Developmental School</t>
  </si>
  <si>
    <t>CRYSTAL</t>
  </si>
  <si>
    <t>Kami Dickins</t>
  </si>
  <si>
    <t>BREGO</t>
  </si>
  <si>
    <t>Padua College</t>
  </si>
  <si>
    <t>Georgie Constable</t>
  </si>
  <si>
    <t xml:space="preserve">Newham PS_x000D_
</t>
  </si>
  <si>
    <t>WYANN ANZAC</t>
  </si>
  <si>
    <t>Emerson Stuchbery</t>
  </si>
  <si>
    <t>WARREGO WILFRED</t>
  </si>
  <si>
    <t>Jack Christian</t>
  </si>
  <si>
    <t>SACRED HEART DIAMOND CREEK</t>
  </si>
  <si>
    <t>JARICKNI CHICKODEE</t>
  </si>
  <si>
    <t>Honor Christian</t>
  </si>
  <si>
    <t>HILMAR MINTY</t>
  </si>
  <si>
    <t xml:space="preserve">SHADY </t>
  </si>
  <si>
    <t xml:space="preserve">COMMET </t>
  </si>
  <si>
    <t>TAD</t>
  </si>
  <si>
    <t>Olivia O'sullivan</t>
  </si>
  <si>
    <t xml:space="preserve">Flinders Christian Community College _x000D_
</t>
  </si>
  <si>
    <t>WYLANDA CHLOE</t>
  </si>
  <si>
    <t>OPAL</t>
  </si>
  <si>
    <t>Chloe Cornfoot</t>
  </si>
  <si>
    <t>KOOLAROO LUCINDA</t>
  </si>
  <si>
    <t>JAROSITE HAWTHORN</t>
  </si>
  <si>
    <t>MISARRA STATESMAN</t>
  </si>
  <si>
    <t xml:space="preserve">Billanook College_x000D_
</t>
  </si>
  <si>
    <t>KARLANA LETS PARTY</t>
  </si>
  <si>
    <t>Monique Rouessart</t>
  </si>
  <si>
    <t xml:space="preserve">Seymour College
</t>
  </si>
  <si>
    <t>WEDNESBURY ASLAAN</t>
  </si>
  <si>
    <t>Emma Wilkinson</t>
  </si>
  <si>
    <t>JONTE</t>
  </si>
  <si>
    <t>Erica D alia</t>
  </si>
  <si>
    <t xml:space="preserve">Boneo PS
</t>
  </si>
  <si>
    <t>STORM HEAVEN COOKIE AND CREAM</t>
  </si>
  <si>
    <t>Nicholas Grant</t>
  </si>
  <si>
    <t xml:space="preserve">Goulburn Valley Grammar School_x000D_
</t>
  </si>
  <si>
    <t>BIMBADEEN BACHELOR BOY</t>
  </si>
  <si>
    <t>Maddison Cooke</t>
  </si>
  <si>
    <t>Concord college</t>
  </si>
  <si>
    <t>MONARCO II</t>
  </si>
  <si>
    <t>Madeline Coates</t>
  </si>
  <si>
    <t>KINGSFRED PIRATE</t>
  </si>
  <si>
    <t>Darcy Macaulay</t>
  </si>
  <si>
    <t>Gisborne Primary School</t>
  </si>
  <si>
    <t>CACTUS</t>
  </si>
  <si>
    <t>Bethany Dyson</t>
  </si>
  <si>
    <t>AVONDALE PLAYBOY</t>
  </si>
  <si>
    <t xml:space="preserve">PARKLANDS MARLEE </t>
  </si>
  <si>
    <t>Floyd Burmeister</t>
  </si>
  <si>
    <t xml:space="preserve">Willaura PS_x000D_
</t>
  </si>
  <si>
    <t>BUTTON HOLE</t>
  </si>
  <si>
    <t>BLOO</t>
  </si>
  <si>
    <t>Georgia Richardson</t>
  </si>
  <si>
    <t xml:space="preserve">Marian College - Ararat_x000D_
</t>
  </si>
  <si>
    <t>MOONLIGHT</t>
  </si>
  <si>
    <t>Claudia Richardson</t>
  </si>
  <si>
    <t>Maroona Primary School</t>
  </si>
  <si>
    <t>PIPER</t>
  </si>
  <si>
    <t>Millie Richardson</t>
  </si>
  <si>
    <t>MAGIC</t>
  </si>
  <si>
    <t>Sophie Bennett</t>
  </si>
  <si>
    <t>BRANIGANS IRISH CONNECTION</t>
  </si>
  <si>
    <t xml:space="preserve">St Pauls Anglican Grammar School_x000D_
</t>
  </si>
  <si>
    <t>HM6 Secondary Year 11-12</t>
  </si>
  <si>
    <t>KARLANA APPLAUSE</t>
  </si>
  <si>
    <t>ROY</t>
  </si>
  <si>
    <t>Time Taken</t>
  </si>
  <si>
    <t>Ashleigh Hivon</t>
  </si>
  <si>
    <t>Cavalettis</t>
  </si>
  <si>
    <t>Mug Race</t>
  </si>
  <si>
    <t>Bending</t>
  </si>
  <si>
    <t>Tent Pegging</t>
  </si>
  <si>
    <t>Seconds Total Penalty</t>
  </si>
  <si>
    <t>Total Time</t>
  </si>
  <si>
    <t>Place</t>
  </si>
  <si>
    <t>Points</t>
  </si>
  <si>
    <t>Stepping Stones</t>
  </si>
  <si>
    <t xml:space="preserve"> Flag &amp; Drum</t>
  </si>
  <si>
    <t>All Games incur a 20 second penalty PER MISTAKE added to "time taken"</t>
  </si>
  <si>
    <t>Manners</t>
  </si>
  <si>
    <t>Attitude</t>
  </si>
  <si>
    <t>Total /140</t>
  </si>
  <si>
    <t>Total Time (SECS)</t>
  </si>
  <si>
    <t>Time Taken (SECS)</t>
  </si>
  <si>
    <t>DNR</t>
  </si>
  <si>
    <t>NV03 Primary Year 5-6 - RESULTS</t>
  </si>
  <si>
    <t>=3</t>
  </si>
  <si>
    <t>HM2 Primary Year 3-4 - RESULTS</t>
  </si>
  <si>
    <t>HM5 Secondary Year 9-10 - RESULTS</t>
  </si>
  <si>
    <t>NV01 Primary Year 0-2 - RESULTS</t>
  </si>
  <si>
    <t>THORWOOD MISS MAYTIME</t>
  </si>
  <si>
    <t>Good Sheppard PS</t>
  </si>
  <si>
    <t>NV02 Primary Year 3-4 - RESULTS</t>
  </si>
  <si>
    <t>E</t>
  </si>
  <si>
    <t>Mietta Heagney</t>
  </si>
  <si>
    <t>SPRINGTIME PARK OPENING NIGHT</t>
  </si>
  <si>
    <t>Merissa Balazs</t>
  </si>
  <si>
    <t>Charlotte Baker</t>
  </si>
  <si>
    <t>PEGASUS</t>
  </si>
  <si>
    <t>Jessica Williams</t>
  </si>
  <si>
    <t>JIMMY</t>
  </si>
  <si>
    <t>Indy Rose Mackinlay</t>
  </si>
  <si>
    <t>SHELDENE CAFÉ</t>
  </si>
  <si>
    <t>Aimelie Jacoby</t>
  </si>
  <si>
    <t>RUSTY</t>
  </si>
  <si>
    <t>Tilly Gapes</t>
  </si>
  <si>
    <t>FAIRVIEW COUNTRY AMBERLYN</t>
  </si>
  <si>
    <t>Allannah Heagney</t>
  </si>
  <si>
    <t>Allegra Newman</t>
  </si>
  <si>
    <t>FOX MULDER</t>
  </si>
  <si>
    <t>1st</t>
  </si>
  <si>
    <t>2nd</t>
  </si>
  <si>
    <t>3rd</t>
  </si>
  <si>
    <t>4th</t>
  </si>
  <si>
    <t>5th</t>
  </si>
  <si>
    <t>6th</t>
  </si>
  <si>
    <t>Bree Holscher</t>
  </si>
  <si>
    <t>CHATTERBOX CHARLIE</t>
  </si>
  <si>
    <t>Asha Elford</t>
  </si>
  <si>
    <t>Ebony Harvey</t>
  </si>
  <si>
    <t>KAPETA PRELUDE</t>
  </si>
  <si>
    <t>GIGGLES</t>
  </si>
  <si>
    <t>Emily Wagstaff</t>
  </si>
  <si>
    <t>PHANTOM</t>
  </si>
  <si>
    <t>Miranda Byrne</t>
  </si>
  <si>
    <t>WYANN WHERE'S WALLY</t>
  </si>
  <si>
    <t>OWENDALE PRETTY POLLY</t>
  </si>
  <si>
    <t>Darcy Mackay</t>
  </si>
  <si>
    <t>GENTRY PARK DELIGHT</t>
  </si>
  <si>
    <t>Isabelle Smith</t>
  </si>
  <si>
    <t>WYANN LITTLE TOMMY TUCKER</t>
  </si>
  <si>
    <t>Shayleigh Jobin</t>
  </si>
  <si>
    <t>ARIENLEN BENTLEY</t>
  </si>
  <si>
    <t>Zara Missen</t>
  </si>
  <si>
    <t>HARRINGTON PARK DESIGN</t>
  </si>
  <si>
    <t>Clara Greenwood</t>
  </si>
  <si>
    <t>DOTTI</t>
  </si>
  <si>
    <t>Colby Devlin</t>
  </si>
  <si>
    <t>KERRINDA SHIMMEREE</t>
  </si>
  <si>
    <t>Brayden Alfed</t>
  </si>
  <si>
    <t>Luke Pearse</t>
  </si>
  <si>
    <t>MARENA NIGHT SKY</t>
  </si>
  <si>
    <t>Bianca Griffiths</t>
  </si>
  <si>
    <t>RHYL GEORGETTE</t>
  </si>
  <si>
    <t>Hayden Doupain</t>
  </si>
  <si>
    <t>PRINCE HARRY OF ENSENADA</t>
  </si>
  <si>
    <t>Oscar Tilders</t>
  </si>
  <si>
    <t>NERREMAN TOBY</t>
  </si>
  <si>
    <t>Isla Reilly</t>
  </si>
  <si>
    <t>Amelia Harvey</t>
  </si>
  <si>
    <t>HOLLIE</t>
  </si>
  <si>
    <t>Amy Bennett</t>
  </si>
  <si>
    <t>VALLEY VISTA WINDCHIME</t>
  </si>
  <si>
    <t>Elena Walland</t>
  </si>
  <si>
    <t>CEDAR</t>
  </si>
  <si>
    <t>Georgia Fisher</t>
  </si>
  <si>
    <t>SHES ENCHANTING</t>
  </si>
  <si>
    <t>DUKE OF GLENBAR</t>
  </si>
  <si>
    <t>VICTOR</t>
  </si>
  <si>
    <t>Sage Jones</t>
  </si>
  <si>
    <t>PARTY TIL MIDNITE</t>
  </si>
  <si>
    <t>Amelia McDougall</t>
  </si>
  <si>
    <t>FORESTWAY ROYAL CONSORT</t>
  </si>
  <si>
    <t>Charli Hill</t>
  </si>
  <si>
    <t>SWEETWATER SPARKY</t>
  </si>
  <si>
    <t>Olivia Comben</t>
  </si>
  <si>
    <t>BECKWORTH COMMANDING STRIKER</t>
  </si>
  <si>
    <t>Molly Rose</t>
  </si>
  <si>
    <t>ELLA MAE</t>
  </si>
  <si>
    <t>Alliana Nicholson</t>
  </si>
  <si>
    <t>PATCH</t>
  </si>
  <si>
    <t>BANBURY PARK RHYTHM</t>
  </si>
  <si>
    <t>Jemima Boulton</t>
  </si>
  <si>
    <t>PULL YOUR SOCKS UP</t>
  </si>
  <si>
    <t>Conor McNally</t>
  </si>
  <si>
    <t>Lachlan Campbell</t>
  </si>
  <si>
    <t>SHANTI</t>
  </si>
  <si>
    <t>Theodora Newman</t>
  </si>
  <si>
    <t>FLICKA</t>
  </si>
  <si>
    <t>Maggie Giovinazzo</t>
  </si>
  <si>
    <t>RASLEM YUM YUM BUBBLE GUM</t>
  </si>
  <si>
    <t>Bree Harvey</t>
  </si>
  <si>
    <t>SHIRRALEE AUSTRALIS</t>
  </si>
  <si>
    <t>7th</t>
  </si>
  <si>
    <t>8th</t>
  </si>
  <si>
    <t>9th</t>
  </si>
  <si>
    <t>10th</t>
  </si>
  <si>
    <t>11th</t>
  </si>
  <si>
    <t>12th</t>
  </si>
  <si>
    <t>13th</t>
  </si>
  <si>
    <t>14th</t>
  </si>
  <si>
    <t>15th</t>
  </si>
  <si>
    <t>16th</t>
  </si>
  <si>
    <t>17th</t>
  </si>
  <si>
    <t>18th</t>
  </si>
  <si>
    <t>19th</t>
  </si>
  <si>
    <t>20th</t>
  </si>
  <si>
    <t>CORMEL DUNKIRK SALLY</t>
  </si>
  <si>
    <t>Jasmine Balazs</t>
  </si>
  <si>
    <t>SHEO</t>
  </si>
  <si>
    <t>CHERATON ART DECO</t>
  </si>
  <si>
    <t>FARLEIGH TOBERMORY</t>
  </si>
  <si>
    <t>CRACKER JACK CANDY</t>
  </si>
  <si>
    <t>Tilly Thomas</t>
  </si>
  <si>
    <t>ASHLING HARLEQUINN</t>
  </si>
  <si>
    <t>Erica Dalia</t>
  </si>
  <si>
    <t>PENCIL PINE LUGUI</t>
  </si>
  <si>
    <t>Kiera McNally</t>
  </si>
  <si>
    <t>SIR DOUGALL</t>
  </si>
  <si>
    <t>TINKER TAILOR</t>
  </si>
  <si>
    <t>Pip Crawford</t>
  </si>
  <si>
    <t>JINDALLA PARK AMAZING GRACE</t>
  </si>
  <si>
    <t>Caitlyn Duncan</t>
  </si>
  <si>
    <t>SOPHIE</t>
  </si>
  <si>
    <t>ALANAVEE KESARI</t>
  </si>
  <si>
    <t>Macey Devlin</t>
  </si>
  <si>
    <t>GCE HIGH DISTINCTION</t>
  </si>
  <si>
    <t>KILBURNS CINDERELLA</t>
  </si>
  <si>
    <t>FAIRLIGHT ACRES ALADDIN</t>
  </si>
  <si>
    <t>Sophia Alice Goodwin</t>
  </si>
  <si>
    <t>YOICKS TUPELO HONEY</t>
  </si>
  <si>
    <t>Madison Casey</t>
  </si>
  <si>
    <t>TRIPPER</t>
  </si>
  <si>
    <t>Cohen Wade</t>
  </si>
  <si>
    <t>LAKEVALE TARWYN</t>
  </si>
  <si>
    <t>Imogen Mounsey</t>
  </si>
  <si>
    <t>ENCHANTED PRINCESS</t>
  </si>
  <si>
    <t>CARNEGIC AZTEC</t>
  </si>
  <si>
    <t>Charlotte Dyson</t>
  </si>
  <si>
    <t>DREAM TO REMEMBER</t>
  </si>
  <si>
    <t>Lara McNally</t>
  </si>
  <si>
    <t>MERITORIOUS</t>
  </si>
  <si>
    <t>Rosie Maiden</t>
  </si>
  <si>
    <t>MAGIC SPEC</t>
  </si>
  <si>
    <t>WOODSIDE SUPERNOVA</t>
  </si>
  <si>
    <t>Kiana Angus</t>
  </si>
  <si>
    <t>RIPLEY</t>
  </si>
  <si>
    <t>WYAM FRANGELICO</t>
  </si>
  <si>
    <t>Sophie Belcher</t>
  </si>
  <si>
    <t>AVLON MAJESTIC</t>
  </si>
  <si>
    <t>Imogen Hewitt</t>
  </si>
  <si>
    <t>Kealy Parke</t>
  </si>
  <si>
    <t>BOOMALACKA</t>
  </si>
  <si>
    <t>SMART COOKIE</t>
  </si>
  <si>
    <t>Poppy Clemence</t>
  </si>
  <si>
    <t>BILLCURRA SUEDE</t>
  </si>
  <si>
    <t>GOLDEN ILLUSION</t>
  </si>
  <si>
    <t>Natasha Moody</t>
  </si>
  <si>
    <t>KITTANI ZARKANA</t>
  </si>
  <si>
    <t>Darcy Vinycomb</t>
  </si>
  <si>
    <t>SET IN STONE</t>
  </si>
  <si>
    <t>Ella Trevorrow</t>
  </si>
  <si>
    <t>OCEAN COAST</t>
  </si>
  <si>
    <t>Annie Creed</t>
  </si>
  <si>
    <t>BROOKSIDE DAKODA</t>
  </si>
  <si>
    <t>Madison Phuah</t>
  </si>
  <si>
    <t>F1 RUSHKI</t>
  </si>
  <si>
    <t>Emily Spano</t>
  </si>
  <si>
    <t>WAR TRAK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</si>
</sst>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C09]dddd\,\ d\ mmmm\ yyyy;@"/>
  </numFmts>
  <fonts count="20">
    <font>
      <sz val="11"/>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b/>
      <sz val="12"/>
      <color rgb="FF7030A1"/>
      <name val="Arial"/>
      <family val="2"/>
    </font>
    <font>
      <u/>
      <sz val="11"/>
      <color theme="10"/>
      <name val="Calibri"/>
      <family val="2"/>
      <scheme val="minor"/>
    </font>
    <font>
      <sz val="12"/>
      <color indexed="8"/>
      <name val="Verdana"/>
      <family val="2"/>
    </font>
    <font>
      <sz val="10"/>
      <name val="Arial"/>
      <family val="2"/>
    </font>
    <font>
      <u/>
      <sz val="10"/>
      <color theme="10"/>
      <name val="Arial"/>
      <family val="2"/>
    </font>
    <font>
      <b/>
      <sz val="12"/>
      <color rgb="FF0000FF"/>
      <name val="Arial"/>
      <family val="2"/>
    </font>
    <font>
      <b/>
      <sz val="12"/>
      <color rgb="FF0000FF"/>
      <name val="Noteworthy Bold"/>
    </font>
    <font>
      <u/>
      <sz val="11"/>
      <color theme="11"/>
      <name val="Calibri"/>
      <family val="2"/>
      <scheme val="minor"/>
    </font>
    <font>
      <b/>
      <sz val="18"/>
      <color theme="1"/>
      <name val="Calibri"/>
      <family val="2"/>
      <scheme val="minor"/>
    </font>
    <font>
      <sz val="10.5"/>
      <color rgb="FF000000"/>
      <name val="Calibri"/>
      <family val="2"/>
      <scheme val="minor"/>
    </font>
    <font>
      <b/>
      <sz val="8"/>
      <color theme="1"/>
      <name val="Calibri"/>
      <family val="2"/>
      <scheme val="minor"/>
    </font>
    <font>
      <sz val="8"/>
      <color theme="1"/>
      <name val="Calibri"/>
      <family val="2"/>
      <scheme val="minor"/>
    </font>
    <font>
      <b/>
      <sz val="10"/>
      <color theme="1"/>
      <name val="Calibri"/>
      <family val="2"/>
      <scheme val="minor"/>
    </font>
    <font>
      <b/>
      <sz val="8"/>
      <color rgb="FF7030A1"/>
      <name val="Calibri"/>
      <family val="2"/>
      <scheme val="minor"/>
    </font>
    <font>
      <b/>
      <sz val="9"/>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theme="5" tint="0.39997558519241921"/>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77">
    <xf numFmtId="0" fontId="0" fillId="0" borderId="0"/>
    <xf numFmtId="0" fontId="6" fillId="0" borderId="0" applyNumberFormat="0" applyFill="0" applyBorder="0" applyProtection="0">
      <alignment vertical="top" wrapText="1"/>
    </xf>
    <xf numFmtId="0" fontId="7" fillId="0" borderId="0"/>
    <xf numFmtId="0" fontId="1" fillId="0" borderId="0"/>
    <xf numFmtId="0" fontId="8"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xf numFmtId="0" fontId="1" fillId="0" borderId="0"/>
  </cellStyleXfs>
  <cellXfs count="72">
    <xf numFmtId="0" fontId="0" fillId="0" borderId="0" xfId="0"/>
    <xf numFmtId="0" fontId="0" fillId="0" borderId="0" xfId="0" applyFill="1"/>
    <xf numFmtId="0" fontId="3" fillId="0" borderId="0" xfId="0" applyFont="1" applyFill="1"/>
    <xf numFmtId="0" fontId="2" fillId="0" borderId="0" xfId="0" applyFont="1" applyFill="1" applyAlignment="1">
      <alignment horizontal="center"/>
    </xf>
    <xf numFmtId="0" fontId="0" fillId="0" borderId="0" xfId="0" applyFont="1" applyFill="1"/>
    <xf numFmtId="0" fontId="0" fillId="0" borderId="0" xfId="0" applyFont="1" applyFill="1" applyBorder="1" applyAlignment="1"/>
    <xf numFmtId="0" fontId="2" fillId="0" borderId="0" xfId="0" applyFont="1" applyFill="1" applyAlignment="1">
      <alignment horizontal="left"/>
    </xf>
    <xf numFmtId="0" fontId="9" fillId="0" borderId="0" xfId="0" applyFont="1" applyFill="1" applyAlignment="1">
      <alignment horizontal="left" vertical="center"/>
    </xf>
    <xf numFmtId="164" fontId="0" fillId="0" borderId="0" xfId="0" applyNumberFormat="1" applyFont="1" applyFill="1" applyAlignment="1">
      <alignment horizontal="left"/>
    </xf>
    <xf numFmtId="18" fontId="0" fillId="0" borderId="0" xfId="0" applyNumberFormat="1" applyFill="1" applyAlignment="1">
      <alignment horizontal="center"/>
    </xf>
    <xf numFmtId="0" fontId="9" fillId="0" borderId="0" xfId="0" applyFont="1" applyFill="1" applyAlignment="1">
      <alignment vertical="center"/>
    </xf>
    <xf numFmtId="0" fontId="4" fillId="0" borderId="0" xfId="0" applyFont="1" applyFill="1" applyAlignment="1">
      <alignment vertical="center"/>
    </xf>
    <xf numFmtId="0" fontId="12" fillId="0" borderId="0" xfId="0" applyFont="1" applyFill="1" applyAlignment="1">
      <alignment horizontal="left"/>
    </xf>
    <xf numFmtId="0" fontId="2" fillId="0" borderId="0" xfId="0" applyFont="1" applyFill="1" applyAlignment="1">
      <alignment horizontal="right"/>
    </xf>
    <xf numFmtId="0" fontId="0" fillId="0" borderId="0" xfId="0" applyFill="1" applyBorder="1"/>
    <xf numFmtId="0" fontId="0" fillId="0" borderId="0" xfId="0" applyAlignment="1">
      <alignment horizontal="center"/>
    </xf>
    <xf numFmtId="0" fontId="0" fillId="0" borderId="0" xfId="0" applyAlignment="1"/>
    <xf numFmtId="18" fontId="2" fillId="0" borderId="0" xfId="0" applyNumberFormat="1" applyFont="1" applyFill="1" applyAlignment="1">
      <alignment horizontal="center"/>
    </xf>
    <xf numFmtId="0" fontId="2" fillId="0" borderId="0" xfId="0" applyFont="1" applyFill="1" applyAlignment="1">
      <alignment horizontal="center" wrapText="1"/>
    </xf>
    <xf numFmtId="164" fontId="0" fillId="0" borderId="1" xfId="0" applyNumberFormat="1" applyFont="1" applyFill="1" applyBorder="1" applyAlignment="1">
      <alignment horizontal="left"/>
    </xf>
    <xf numFmtId="0" fontId="0" fillId="0" borderId="1" xfId="0" applyFont="1" applyFill="1" applyBorder="1"/>
    <xf numFmtId="0" fontId="0" fillId="0" borderId="1" xfId="0" applyFont="1" applyFill="1" applyBorder="1" applyAlignment="1"/>
    <xf numFmtId="0" fontId="0" fillId="0" borderId="1" xfId="0" applyFill="1" applyBorder="1"/>
    <xf numFmtId="0" fontId="0" fillId="0" borderId="1" xfId="0" applyBorder="1"/>
    <xf numFmtId="0" fontId="2" fillId="0" borderId="0" xfId="0" applyFont="1" applyFill="1" applyAlignment="1">
      <alignment horizontal="right" wrapText="1"/>
    </xf>
    <xf numFmtId="18" fontId="2" fillId="0" borderId="0" xfId="0" applyNumberFormat="1" applyFont="1" applyFill="1" applyAlignment="1">
      <alignment horizontal="center" wrapText="1"/>
    </xf>
    <xf numFmtId="0" fontId="2" fillId="0" borderId="0" xfId="0" applyFont="1" applyFill="1" applyAlignment="1">
      <alignment horizontal="left" wrapText="1"/>
    </xf>
    <xf numFmtId="18" fontId="0" fillId="0" borderId="1" xfId="0" applyNumberFormat="1" applyFill="1" applyBorder="1" applyAlignment="1">
      <alignment horizontal="center"/>
    </xf>
    <xf numFmtId="0" fontId="13" fillId="0" borderId="1" xfId="0" applyFont="1" applyFill="1" applyBorder="1"/>
    <xf numFmtId="0" fontId="0" fillId="0" borderId="1" xfId="0" applyFill="1" applyBorder="1" applyAlignment="1">
      <alignment vertical="center"/>
    </xf>
    <xf numFmtId="0" fontId="0" fillId="0" borderId="0" xfId="0" applyFill="1" applyAlignment="1"/>
    <xf numFmtId="0" fontId="14" fillId="0" borderId="0" xfId="0" applyFont="1" applyFill="1" applyAlignment="1">
      <alignment horizontal="center" wrapText="1"/>
    </xf>
    <xf numFmtId="0" fontId="15" fillId="0" borderId="0" xfId="0" applyFont="1" applyFill="1" applyAlignment="1">
      <alignment horizontal="center"/>
    </xf>
    <xf numFmtId="0" fontId="15" fillId="0" borderId="0" xfId="0" applyFont="1" applyFill="1" applyAlignment="1">
      <alignment horizontal="center" wrapText="1"/>
    </xf>
    <xf numFmtId="0" fontId="16" fillId="0" borderId="0" xfId="0" applyFont="1" applyFill="1" applyAlignment="1">
      <alignment horizontal="center"/>
    </xf>
    <xf numFmtId="0" fontId="0" fillId="0" borderId="1" xfId="0" applyFont="1" applyFill="1" applyBorder="1" applyAlignment="1">
      <alignment horizontal="center"/>
    </xf>
    <xf numFmtId="0" fontId="2" fillId="0" borderId="1" xfId="0" applyFont="1" applyFill="1" applyBorder="1" applyAlignment="1">
      <alignment horizontal="center"/>
    </xf>
    <xf numFmtId="0" fontId="18" fillId="0" borderId="0" xfId="0" applyFont="1" applyFill="1" applyAlignment="1">
      <alignment horizontal="center"/>
    </xf>
    <xf numFmtId="0" fontId="3" fillId="0" borderId="0" xfId="0" applyFont="1" applyFill="1" applyAlignment="1">
      <alignment horizontal="center"/>
    </xf>
    <xf numFmtId="0" fontId="0" fillId="0" borderId="0" xfId="0" applyFill="1" applyAlignment="1">
      <alignment horizontal="center"/>
    </xf>
    <xf numFmtId="0" fontId="0" fillId="0" borderId="0" xfId="0" applyFont="1" applyFill="1" applyBorder="1" applyAlignment="1">
      <alignment horizontal="center"/>
    </xf>
    <xf numFmtId="0" fontId="0" fillId="0" borderId="0" xfId="0" applyFont="1" applyFill="1" applyAlignment="1">
      <alignment horizontal="center"/>
    </xf>
    <xf numFmtId="0" fontId="0" fillId="0" borderId="1" xfId="0" applyFill="1" applyBorder="1" applyAlignment="1">
      <alignment horizontal="center"/>
    </xf>
    <xf numFmtId="0" fontId="2" fillId="0" borderId="1" xfId="0" applyFont="1" applyFill="1" applyBorder="1" applyAlignment="1">
      <alignment horizontal="right"/>
    </xf>
    <xf numFmtId="0" fontId="2" fillId="0" borderId="1" xfId="0" applyFont="1" applyFill="1" applyBorder="1" applyAlignment="1">
      <alignment horizontal="left"/>
    </xf>
    <xf numFmtId="0" fontId="18" fillId="0" borderId="1" xfId="0" applyFont="1" applyFill="1" applyBorder="1" applyAlignment="1">
      <alignment horizontal="center"/>
    </xf>
    <xf numFmtId="0" fontId="0" fillId="2" borderId="0" xfId="0" applyFill="1"/>
    <xf numFmtId="164" fontId="0" fillId="0" borderId="2" xfId="0" applyNumberFormat="1" applyFont="1" applyFill="1" applyBorder="1" applyAlignment="1">
      <alignment horizontal="left"/>
    </xf>
    <xf numFmtId="0" fontId="0" fillId="0" borderId="2" xfId="0" applyFont="1" applyFill="1" applyBorder="1"/>
    <xf numFmtId="1" fontId="0" fillId="0" borderId="1" xfId="0" applyNumberFormat="1" applyFont="1" applyFill="1" applyBorder="1" applyAlignment="1"/>
    <xf numFmtId="1" fontId="0" fillId="0" borderId="1" xfId="0" applyNumberFormat="1" applyFill="1" applyBorder="1"/>
    <xf numFmtId="164" fontId="0" fillId="0" borderId="1" xfId="0" applyNumberFormat="1" applyFont="1" applyFill="1" applyBorder="1" applyAlignment="1">
      <alignment horizontal="center"/>
    </xf>
    <xf numFmtId="164" fontId="0" fillId="0" borderId="0" xfId="0" applyNumberFormat="1" applyFont="1" applyFill="1" applyAlignment="1">
      <alignment horizontal="center"/>
    </xf>
    <xf numFmtId="1" fontId="0" fillId="0" borderId="1" xfId="0" applyNumberFormat="1" applyFont="1" applyFill="1" applyBorder="1" applyAlignment="1">
      <alignment horizontal="center"/>
    </xf>
    <xf numFmtId="1" fontId="0" fillId="0" borderId="1" xfId="0" applyNumberFormat="1" applyFill="1" applyBorder="1" applyAlignment="1">
      <alignment horizontal="center"/>
    </xf>
    <xf numFmtId="0" fontId="19" fillId="0" borderId="0" xfId="0" applyFont="1" applyFill="1" applyAlignment="1">
      <alignment horizontal="center"/>
    </xf>
    <xf numFmtId="0" fontId="2" fillId="0" borderId="0" xfId="0" applyFont="1" applyFill="1" applyBorder="1" applyAlignment="1">
      <alignment horizontal="center"/>
    </xf>
    <xf numFmtId="2" fontId="0" fillId="0" borderId="1" xfId="0" applyNumberFormat="1" applyFill="1" applyBorder="1" applyAlignment="1">
      <alignment horizontal="center"/>
    </xf>
    <xf numFmtId="2" fontId="2" fillId="0" borderId="1" xfId="0" applyNumberFormat="1" applyFont="1" applyFill="1" applyBorder="1" applyAlignment="1">
      <alignment horizontal="center"/>
    </xf>
    <xf numFmtId="2" fontId="0" fillId="0" borderId="1" xfId="0" applyNumberFormat="1" applyFont="1" applyFill="1" applyBorder="1" applyAlignment="1">
      <alignment horizontal="center"/>
    </xf>
    <xf numFmtId="0" fontId="2" fillId="0" borderId="1" xfId="0" quotePrefix="1" applyFont="1" applyFill="1" applyBorder="1" applyAlignment="1">
      <alignment horizontal="center"/>
    </xf>
    <xf numFmtId="0" fontId="0" fillId="0" borderId="1" xfId="0" applyNumberFormat="1" applyFont="1" applyFill="1" applyBorder="1" applyAlignment="1">
      <alignment horizontal="center"/>
    </xf>
    <xf numFmtId="0" fontId="0" fillId="0" borderId="1" xfId="0" applyNumberFormat="1" applyFont="1" applyFill="1" applyBorder="1" applyAlignment="1"/>
    <xf numFmtId="0" fontId="17" fillId="0" borderId="0" xfId="0" applyFont="1" applyFill="1" applyAlignment="1">
      <alignment vertical="center"/>
    </xf>
    <xf numFmtId="0" fontId="0" fillId="0" borderId="1" xfId="0" applyFont="1" applyFill="1" applyBorder="1" applyAlignment="1">
      <alignment horizontal="right"/>
    </xf>
    <xf numFmtId="0" fontId="3" fillId="0" borderId="1" xfId="0" applyFont="1" applyFill="1" applyBorder="1"/>
    <xf numFmtId="0" fontId="0" fillId="0" borderId="1" xfId="0" applyBorder="1" applyProtection="1">
      <protection locked="0"/>
    </xf>
    <xf numFmtId="0" fontId="0" fillId="0" borderId="1" xfId="0" applyFont="1" applyBorder="1"/>
    <xf numFmtId="0" fontId="18" fillId="0" borderId="0" xfId="0" applyFont="1" applyFill="1" applyBorder="1" applyAlignment="1">
      <alignment horizontal="center"/>
    </xf>
    <xf numFmtId="0" fontId="17" fillId="0" borderId="0" xfId="0" applyFont="1" applyFill="1" applyAlignment="1">
      <alignment horizontal="center" vertical="center"/>
    </xf>
    <xf numFmtId="0" fontId="0" fillId="0" borderId="3" xfId="0" applyFill="1" applyBorder="1" applyAlignment="1">
      <alignment horizontal="center"/>
    </xf>
    <xf numFmtId="0" fontId="0" fillId="0" borderId="0" xfId="0" applyFill="1" applyBorder="1" applyAlignment="1">
      <alignment horizontal="center"/>
    </xf>
  </cellXfs>
  <cellStyles count="77">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2" xfId="4" xr:uid="{00000000-0005-0000-0000-000046000000}"/>
    <cellStyle name="Hyperlink 4" xfId="5" xr:uid="{00000000-0005-0000-0000-000047000000}"/>
    <cellStyle name="Normal" xfId="0" builtinId="0"/>
    <cellStyle name="Normal 2" xfId="1" xr:uid="{00000000-0005-0000-0000-000049000000}"/>
    <cellStyle name="Normal 2 2" xfId="2" xr:uid="{00000000-0005-0000-0000-00004A000000}"/>
    <cellStyle name="Normal 4 3" xfId="76" xr:uid="{00000000-0005-0000-0000-00004B000000}"/>
    <cellStyle name="Normal 5 3" xfId="3" xr:uid="{00000000-0005-0000-0000-00004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143327</xdr:colOff>
      <xdr:row>1</xdr:row>
      <xdr:rowOff>0</xdr:rowOff>
    </xdr:from>
    <xdr:ext cx="12919529" cy="4868332"/>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43327" y="299357"/>
          <a:ext cx="12919529" cy="4868332"/>
        </a:xfrm>
        <a:prstGeom prst="rect">
          <a:avLst/>
        </a:prstGeom>
        <a:noFill/>
        <a:ln w="2222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algn="l">
            <a:spcBef>
              <a:spcPts val="600"/>
            </a:spcBef>
          </a:pPr>
          <a:r>
            <a:rPr lang="en-US" sz="1200" b="1"/>
            <a:t>Interschool Championship Handy Mount Rules</a:t>
          </a:r>
        </a:p>
        <a:p>
          <a:pPr marL="0" algn="l">
            <a:spcBef>
              <a:spcPts val="600"/>
            </a:spcBef>
          </a:pPr>
          <a:r>
            <a:rPr lang="en-US" sz="1200"/>
            <a:t>This discipline is designed to test a rider’s horsemanship skills and the willingness of the horse or pony. It is not a race - the focus is on how the rider completes the tasks. The judges will be looking for rhythm, calmness and straightness, similar to a dressage test with obstacles.’ This class is not judged on time however there is a time limit of 3 minutes, with no bonus points for finishing under this time. If you do go over the time limit you are regarded as finished and will need to leave the arena. The points you have earned in this time will be your score. You may pick your own pace unless a pace is specified for a specific task; however the judge will acknowledge the degree of difficulty required for faster paces. If you have a problem with a task, we recommend that you move on to the next task.  No whips, spurs, martigales, snaffle bit only. </a:t>
          </a:r>
        </a:p>
        <a:p>
          <a:pPr marL="0" algn="l">
            <a:spcBef>
              <a:spcPts val="600"/>
            </a:spcBef>
          </a:pPr>
          <a:r>
            <a:rPr lang="en-US" sz="1200" b="1"/>
            <a:t>Interschool Championship Novelties Rules</a:t>
          </a:r>
        </a:p>
        <a:p>
          <a:pPr marL="0" algn="l">
            <a:spcBef>
              <a:spcPts val="600"/>
            </a:spcBef>
          </a:pPr>
          <a:r>
            <a:rPr lang="en-US" sz="1200"/>
            <a:t>This discipline is designed to test the agility of the horse and rider. It is judged on time. The class is designed to incorporate novelty games in the one event, for example, it may include Bending, Flag &amp; Barrel, Keyhole, Mug Race and some Poles.  Time penalities apply for drops, misses, errors of course.</a:t>
          </a:r>
        </a:p>
        <a:p>
          <a:pPr marL="0" algn="l">
            <a:spcBef>
              <a:spcPts val="600"/>
            </a:spcBef>
          </a:pPr>
          <a:r>
            <a:rPr lang="en-US" sz="1200"/>
            <a:t>The reins must be OVER and not under the horse’s neck. If the reins are knotted, they must be undone at the buckle end.</a:t>
          </a:r>
        </a:p>
        <a:p>
          <a:pPr marL="0" algn="l">
            <a:spcBef>
              <a:spcPts val="600"/>
            </a:spcBef>
          </a:pPr>
          <a:r>
            <a:rPr lang="en-US" sz="1200"/>
            <a:t>No no martigales,</a:t>
          </a:r>
          <a:r>
            <a:rPr lang="en-US" sz="1200" baseline="0"/>
            <a:t> </a:t>
          </a:r>
          <a:r>
            <a:rPr lang="en-US" sz="1200"/>
            <a:t>whips or spurs may be used; use of a baton, reins or other article such as a whip shall incur elimination of the rider from the event. Bits must be plain snaffle with straight bar or a single joint in the middle. The mouthpiece must be smooth all round. Bitless bridles (including the hackamore) are NOT permitted</a:t>
          </a:r>
        </a:p>
        <a:p>
          <a:pPr marL="0" algn="l">
            <a:spcBef>
              <a:spcPts val="600"/>
            </a:spcBef>
          </a:pPr>
          <a:r>
            <a:rPr lang="en-US" sz="1200" b="1">
              <a:solidFill>
                <a:srgbClr val="FF0000"/>
              </a:solidFill>
            </a:rPr>
            <a:t>Important Notes:</a:t>
          </a:r>
        </a:p>
        <a:p>
          <a:pPr marL="180000" indent="-172800" algn="l">
            <a:spcBef>
              <a:spcPts val="600"/>
            </a:spcBef>
            <a:buFont typeface="Arial"/>
            <a:buChar char="•"/>
          </a:pPr>
          <a:r>
            <a:rPr lang="en-US" sz="1200" b="1">
              <a:solidFill>
                <a:srgbClr val="FF0000"/>
              </a:solidFill>
            </a:rPr>
            <a:t>Although all riders are in a timed draw there WILL BE SCRATCHINGS. We ask all riders to be aware of any draw updates. Riders are to be courteous to all volunteers and please be prepared to RIDE EARLIER if necessary.</a:t>
          </a:r>
        </a:p>
        <a:p>
          <a:pPr marL="180000" indent="-172800" algn="l">
            <a:spcBef>
              <a:spcPts val="600"/>
            </a:spcBef>
            <a:buFont typeface="Arial"/>
            <a:buChar char="•"/>
          </a:pPr>
          <a:r>
            <a:rPr lang="en-US" sz="1200" b="1">
              <a:solidFill>
                <a:srgbClr val="FF0000"/>
              </a:solidFill>
            </a:rPr>
            <a:t>The classes will start at the advertised start time and the riders WILL BE EXPECTED to flow through the ring in Draw</a:t>
          </a:r>
          <a:r>
            <a:rPr lang="en-US" sz="1200" b="1" baseline="0">
              <a:solidFill>
                <a:srgbClr val="FF0000"/>
              </a:solidFill>
            </a:rPr>
            <a:t> o</a:t>
          </a:r>
          <a:r>
            <a:rPr lang="en-US" sz="1200" b="1">
              <a:solidFill>
                <a:srgbClr val="FF0000"/>
              </a:solidFill>
            </a:rPr>
            <a:t>rder. If this is not possible due to a clash with another class you should present to the steward as soon as possible and you will be slotted into the draw,</a:t>
          </a:r>
          <a:r>
            <a:rPr lang="en-US" sz="1200" b="1" baseline="0">
              <a:solidFill>
                <a:srgbClr val="FF0000"/>
              </a:solidFill>
            </a:rPr>
            <a:t> the Primary and Secondary divisions have different  courses so it is possible to ride later or earlier than your draw time, however please ride as close to your time to ensure a flow of riders  throughout the day.</a:t>
          </a:r>
        </a:p>
        <a:p>
          <a:pPr marL="180000" indent="-172800" algn="l">
            <a:spcBef>
              <a:spcPts val="600"/>
            </a:spcBef>
            <a:buFont typeface="Arial"/>
            <a:buChar char="•"/>
          </a:pPr>
          <a:r>
            <a:rPr lang="en-US" sz="1200" b="1" baseline="0">
              <a:solidFill>
                <a:srgbClr val="FF0000"/>
              </a:solidFill>
            </a:rPr>
            <a:t>Both Primary and Secondary Handy Mount rings will close 2.15pm</a:t>
          </a:r>
        </a:p>
        <a:p>
          <a:pPr marL="180000" indent="-172800" algn="l">
            <a:spcBef>
              <a:spcPts val="600"/>
            </a:spcBef>
            <a:buFont typeface="Arial"/>
            <a:buChar char="•"/>
          </a:pPr>
          <a:r>
            <a:rPr lang="en-US" sz="1200" b="1" baseline="0">
              <a:solidFill>
                <a:srgbClr val="FF0000"/>
              </a:solidFill>
            </a:rPr>
            <a:t>Primary Novelties will close at 12 noon, Secondary Novelties will be open from 1 pm to 3.45 pm</a:t>
          </a:r>
        </a:p>
        <a:p>
          <a:pPr marL="180000" indent="-172800" algn="l">
            <a:spcBef>
              <a:spcPts val="600"/>
            </a:spcBef>
            <a:buFont typeface="Arial"/>
            <a:buChar char="•"/>
          </a:pPr>
          <a:endParaRPr lang="en-US" sz="1200" b="1" baseline="0">
            <a:solidFill>
              <a:srgbClr val="FF0000"/>
            </a:solidFill>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N292"/>
  <sheetViews>
    <sheetView topLeftCell="A7" zoomScale="85" zoomScaleNormal="85" zoomScaleSheetLayoutView="75" zoomScalePageLayoutView="70" workbookViewId="0">
      <selection activeCell="A42" sqref="A42:G49"/>
    </sheetView>
  </sheetViews>
  <sheetFormatPr defaultColWidth="8.85546875" defaultRowHeight="15"/>
  <cols>
    <col min="1" max="1" width="7.85546875" style="1" customWidth="1"/>
    <col min="2" max="2" width="12.85546875" style="9" hidden="1" customWidth="1"/>
    <col min="3" max="3" width="22.42578125" style="1" customWidth="1"/>
    <col min="4" max="4" width="28.85546875" style="1" customWidth="1"/>
    <col min="5" max="5" width="0" style="1" hidden="1" customWidth="1"/>
    <col min="6" max="6" width="16.42578125" style="1" hidden="1" customWidth="1"/>
    <col min="7" max="7" width="29.85546875" style="1" customWidth="1"/>
    <col min="8" max="10" width="8.5703125" style="39" customWidth="1"/>
    <col min="11" max="11" width="9.7109375" style="39" customWidth="1"/>
    <col min="12" max="12" width="8.5703125" style="1" customWidth="1"/>
    <col min="13" max="13" width="10" style="1" customWidth="1"/>
    <col min="14" max="14" width="10.28515625" style="39" customWidth="1"/>
    <col min="15" max="15" width="10.140625" style="39" customWidth="1"/>
    <col min="16" max="16" width="11.28515625" style="39" customWidth="1"/>
    <col min="17" max="18" width="8.85546875" style="3"/>
    <col min="19" max="258" width="8.85546875" style="1"/>
    <col min="259" max="259" width="9.140625" style="1" customWidth="1"/>
    <col min="260" max="260" width="9.85546875" style="1" customWidth="1"/>
    <col min="261" max="261" width="26" style="1" customWidth="1"/>
    <col min="262" max="262" width="38" style="1" customWidth="1"/>
    <col min="263" max="263" width="8.85546875" style="1"/>
    <col min="264" max="264" width="9.140625" style="1" customWidth="1"/>
    <col min="265" max="265" width="27.85546875" style="1" customWidth="1"/>
    <col min="266" max="266" width="19" style="1" customWidth="1"/>
    <col min="267" max="267" width="12.85546875" style="1" customWidth="1"/>
    <col min="268" max="514" width="8.85546875" style="1"/>
    <col min="515" max="515" width="9.140625" style="1" customWidth="1"/>
    <col min="516" max="516" width="9.85546875" style="1" customWidth="1"/>
    <col min="517" max="517" width="26" style="1" customWidth="1"/>
    <col min="518" max="518" width="38" style="1" customWidth="1"/>
    <col min="519" max="519" width="8.85546875" style="1"/>
    <col min="520" max="520" width="9.140625" style="1" customWidth="1"/>
    <col min="521" max="521" width="27.85546875" style="1" customWidth="1"/>
    <col min="522" max="522" width="19" style="1" customWidth="1"/>
    <col min="523" max="523" width="12.85546875" style="1" customWidth="1"/>
    <col min="524" max="770" width="8.85546875" style="1"/>
    <col min="771" max="771" width="9.140625" style="1" customWidth="1"/>
    <col min="772" max="772" width="9.85546875" style="1" customWidth="1"/>
    <col min="773" max="773" width="26" style="1" customWidth="1"/>
    <col min="774" max="774" width="38" style="1" customWidth="1"/>
    <col min="775" max="775" width="8.85546875" style="1"/>
    <col min="776" max="776" width="9.140625" style="1" customWidth="1"/>
    <col min="777" max="777" width="27.85546875" style="1" customWidth="1"/>
    <col min="778" max="778" width="19" style="1" customWidth="1"/>
    <col min="779" max="779" width="12.85546875" style="1" customWidth="1"/>
    <col min="780" max="1026" width="8.85546875" style="1"/>
    <col min="1027" max="1027" width="9.140625" style="1" customWidth="1"/>
    <col min="1028" max="1028" width="9.85546875" style="1" customWidth="1"/>
    <col min="1029" max="1029" width="26" style="1" customWidth="1"/>
    <col min="1030" max="1030" width="38" style="1" customWidth="1"/>
    <col min="1031" max="1031" width="8.85546875" style="1"/>
    <col min="1032" max="1032" width="9.140625" style="1" customWidth="1"/>
    <col min="1033" max="1033" width="27.85546875" style="1" customWidth="1"/>
    <col min="1034" max="1034" width="19" style="1" customWidth="1"/>
    <col min="1035" max="1035" width="12.85546875" style="1" customWidth="1"/>
    <col min="1036" max="1282" width="8.85546875" style="1"/>
    <col min="1283" max="1283" width="9.140625" style="1" customWidth="1"/>
    <col min="1284" max="1284" width="9.85546875" style="1" customWidth="1"/>
    <col min="1285" max="1285" width="26" style="1" customWidth="1"/>
    <col min="1286" max="1286" width="38" style="1" customWidth="1"/>
    <col min="1287" max="1287" width="8.85546875" style="1"/>
    <col min="1288" max="1288" width="9.140625" style="1" customWidth="1"/>
    <col min="1289" max="1289" width="27.85546875" style="1" customWidth="1"/>
    <col min="1290" max="1290" width="19" style="1" customWidth="1"/>
    <col min="1291" max="1291" width="12.85546875" style="1" customWidth="1"/>
    <col min="1292" max="1538" width="8.85546875" style="1"/>
    <col min="1539" max="1539" width="9.140625" style="1" customWidth="1"/>
    <col min="1540" max="1540" width="9.85546875" style="1" customWidth="1"/>
    <col min="1541" max="1541" width="26" style="1" customWidth="1"/>
    <col min="1542" max="1542" width="38" style="1" customWidth="1"/>
    <col min="1543" max="1543" width="8.85546875" style="1"/>
    <col min="1544" max="1544" width="9.140625" style="1" customWidth="1"/>
    <col min="1545" max="1545" width="27.85546875" style="1" customWidth="1"/>
    <col min="1546" max="1546" width="19" style="1" customWidth="1"/>
    <col min="1547" max="1547" width="12.85546875" style="1" customWidth="1"/>
    <col min="1548" max="1794" width="8.85546875" style="1"/>
    <col min="1795" max="1795" width="9.140625" style="1" customWidth="1"/>
    <col min="1796" max="1796" width="9.85546875" style="1" customWidth="1"/>
    <col min="1797" max="1797" width="26" style="1" customWidth="1"/>
    <col min="1798" max="1798" width="38" style="1" customWidth="1"/>
    <col min="1799" max="1799" width="8.85546875" style="1"/>
    <col min="1800" max="1800" width="9.140625" style="1" customWidth="1"/>
    <col min="1801" max="1801" width="27.85546875" style="1" customWidth="1"/>
    <col min="1802" max="1802" width="19" style="1" customWidth="1"/>
    <col min="1803" max="1803" width="12.85546875" style="1" customWidth="1"/>
    <col min="1804" max="2050" width="8.85546875" style="1"/>
    <col min="2051" max="2051" width="9.140625" style="1" customWidth="1"/>
    <col min="2052" max="2052" width="9.85546875" style="1" customWidth="1"/>
    <col min="2053" max="2053" width="26" style="1" customWidth="1"/>
    <col min="2054" max="2054" width="38" style="1" customWidth="1"/>
    <col min="2055" max="2055" width="8.85546875" style="1"/>
    <col min="2056" max="2056" width="9.140625" style="1" customWidth="1"/>
    <col min="2057" max="2057" width="27.85546875" style="1" customWidth="1"/>
    <col min="2058" max="2058" width="19" style="1" customWidth="1"/>
    <col min="2059" max="2059" width="12.85546875" style="1" customWidth="1"/>
    <col min="2060" max="2306" width="8.85546875" style="1"/>
    <col min="2307" max="2307" width="9.140625" style="1" customWidth="1"/>
    <col min="2308" max="2308" width="9.85546875" style="1" customWidth="1"/>
    <col min="2309" max="2309" width="26" style="1" customWidth="1"/>
    <col min="2310" max="2310" width="38" style="1" customWidth="1"/>
    <col min="2311" max="2311" width="8.85546875" style="1"/>
    <col min="2312" max="2312" width="9.140625" style="1" customWidth="1"/>
    <col min="2313" max="2313" width="27.85546875" style="1" customWidth="1"/>
    <col min="2314" max="2314" width="19" style="1" customWidth="1"/>
    <col min="2315" max="2315" width="12.85546875" style="1" customWidth="1"/>
    <col min="2316" max="2562" width="8.85546875" style="1"/>
    <col min="2563" max="2563" width="9.140625" style="1" customWidth="1"/>
    <col min="2564" max="2564" width="9.85546875" style="1" customWidth="1"/>
    <col min="2565" max="2565" width="26" style="1" customWidth="1"/>
    <col min="2566" max="2566" width="38" style="1" customWidth="1"/>
    <col min="2567" max="2567" width="8.85546875" style="1"/>
    <col min="2568" max="2568" width="9.140625" style="1" customWidth="1"/>
    <col min="2569" max="2569" width="27.85546875" style="1" customWidth="1"/>
    <col min="2570" max="2570" width="19" style="1" customWidth="1"/>
    <col min="2571" max="2571" width="12.85546875" style="1" customWidth="1"/>
    <col min="2572" max="2818" width="8.85546875" style="1"/>
    <col min="2819" max="2819" width="9.140625" style="1" customWidth="1"/>
    <col min="2820" max="2820" width="9.85546875" style="1" customWidth="1"/>
    <col min="2821" max="2821" width="26" style="1" customWidth="1"/>
    <col min="2822" max="2822" width="38" style="1" customWidth="1"/>
    <col min="2823" max="2823" width="8.85546875" style="1"/>
    <col min="2824" max="2824" width="9.140625" style="1" customWidth="1"/>
    <col min="2825" max="2825" width="27.85546875" style="1" customWidth="1"/>
    <col min="2826" max="2826" width="19" style="1" customWidth="1"/>
    <col min="2827" max="2827" width="12.85546875" style="1" customWidth="1"/>
    <col min="2828" max="3074" width="8.85546875" style="1"/>
    <col min="3075" max="3075" width="9.140625" style="1" customWidth="1"/>
    <col min="3076" max="3076" width="9.85546875" style="1" customWidth="1"/>
    <col min="3077" max="3077" width="26" style="1" customWidth="1"/>
    <col min="3078" max="3078" width="38" style="1" customWidth="1"/>
    <col min="3079" max="3079" width="8.85546875" style="1"/>
    <col min="3080" max="3080" width="9.140625" style="1" customWidth="1"/>
    <col min="3081" max="3081" width="27.85546875" style="1" customWidth="1"/>
    <col min="3082" max="3082" width="19" style="1" customWidth="1"/>
    <col min="3083" max="3083" width="12.85546875" style="1" customWidth="1"/>
    <col min="3084" max="3330" width="8.85546875" style="1"/>
    <col min="3331" max="3331" width="9.140625" style="1" customWidth="1"/>
    <col min="3332" max="3332" width="9.85546875" style="1" customWidth="1"/>
    <col min="3333" max="3333" width="26" style="1" customWidth="1"/>
    <col min="3334" max="3334" width="38" style="1" customWidth="1"/>
    <col min="3335" max="3335" width="8.85546875" style="1"/>
    <col min="3336" max="3336" width="9.140625" style="1" customWidth="1"/>
    <col min="3337" max="3337" width="27.85546875" style="1" customWidth="1"/>
    <col min="3338" max="3338" width="19" style="1" customWidth="1"/>
    <col min="3339" max="3339" width="12.85546875" style="1" customWidth="1"/>
    <col min="3340" max="3586" width="8.85546875" style="1"/>
    <col min="3587" max="3587" width="9.140625" style="1" customWidth="1"/>
    <col min="3588" max="3588" width="9.85546875" style="1" customWidth="1"/>
    <col min="3589" max="3589" width="26" style="1" customWidth="1"/>
    <col min="3590" max="3590" width="38" style="1" customWidth="1"/>
    <col min="3591" max="3591" width="8.85546875" style="1"/>
    <col min="3592" max="3592" width="9.140625" style="1" customWidth="1"/>
    <col min="3593" max="3593" width="27.85546875" style="1" customWidth="1"/>
    <col min="3594" max="3594" width="19" style="1" customWidth="1"/>
    <col min="3595" max="3595" width="12.85546875" style="1" customWidth="1"/>
    <col min="3596" max="3842" width="8.85546875" style="1"/>
    <col min="3843" max="3843" width="9.140625" style="1" customWidth="1"/>
    <col min="3844" max="3844" width="9.85546875" style="1" customWidth="1"/>
    <col min="3845" max="3845" width="26" style="1" customWidth="1"/>
    <col min="3846" max="3846" width="38" style="1" customWidth="1"/>
    <col min="3847" max="3847" width="8.85546875" style="1"/>
    <col min="3848" max="3848" width="9.140625" style="1" customWidth="1"/>
    <col min="3849" max="3849" width="27.85546875" style="1" customWidth="1"/>
    <col min="3850" max="3850" width="19" style="1" customWidth="1"/>
    <col min="3851" max="3851" width="12.85546875" style="1" customWidth="1"/>
    <col min="3852" max="4098" width="8.85546875" style="1"/>
    <col min="4099" max="4099" width="9.140625" style="1" customWidth="1"/>
    <col min="4100" max="4100" width="9.85546875" style="1" customWidth="1"/>
    <col min="4101" max="4101" width="26" style="1" customWidth="1"/>
    <col min="4102" max="4102" width="38" style="1" customWidth="1"/>
    <col min="4103" max="4103" width="8.85546875" style="1"/>
    <col min="4104" max="4104" width="9.140625" style="1" customWidth="1"/>
    <col min="4105" max="4105" width="27.85546875" style="1" customWidth="1"/>
    <col min="4106" max="4106" width="19" style="1" customWidth="1"/>
    <col min="4107" max="4107" width="12.85546875" style="1" customWidth="1"/>
    <col min="4108" max="4354" width="8.85546875" style="1"/>
    <col min="4355" max="4355" width="9.140625" style="1" customWidth="1"/>
    <col min="4356" max="4356" width="9.85546875" style="1" customWidth="1"/>
    <col min="4357" max="4357" width="26" style="1" customWidth="1"/>
    <col min="4358" max="4358" width="38" style="1" customWidth="1"/>
    <col min="4359" max="4359" width="8.85546875" style="1"/>
    <col min="4360" max="4360" width="9.140625" style="1" customWidth="1"/>
    <col min="4361" max="4361" width="27.85546875" style="1" customWidth="1"/>
    <col min="4362" max="4362" width="19" style="1" customWidth="1"/>
    <col min="4363" max="4363" width="12.85546875" style="1" customWidth="1"/>
    <col min="4364" max="4610" width="8.85546875" style="1"/>
    <col min="4611" max="4611" width="9.140625" style="1" customWidth="1"/>
    <col min="4612" max="4612" width="9.85546875" style="1" customWidth="1"/>
    <col min="4613" max="4613" width="26" style="1" customWidth="1"/>
    <col min="4614" max="4614" width="38" style="1" customWidth="1"/>
    <col min="4615" max="4615" width="8.85546875" style="1"/>
    <col min="4616" max="4616" width="9.140625" style="1" customWidth="1"/>
    <col min="4617" max="4617" width="27.85546875" style="1" customWidth="1"/>
    <col min="4618" max="4618" width="19" style="1" customWidth="1"/>
    <col min="4619" max="4619" width="12.85546875" style="1" customWidth="1"/>
    <col min="4620" max="4866" width="8.85546875" style="1"/>
    <col min="4867" max="4867" width="9.140625" style="1" customWidth="1"/>
    <col min="4868" max="4868" width="9.85546875" style="1" customWidth="1"/>
    <col min="4869" max="4869" width="26" style="1" customWidth="1"/>
    <col min="4870" max="4870" width="38" style="1" customWidth="1"/>
    <col min="4871" max="4871" width="8.85546875" style="1"/>
    <col min="4872" max="4872" width="9.140625" style="1" customWidth="1"/>
    <col min="4873" max="4873" width="27.85546875" style="1" customWidth="1"/>
    <col min="4874" max="4874" width="19" style="1" customWidth="1"/>
    <col min="4875" max="4875" width="12.85546875" style="1" customWidth="1"/>
    <col min="4876" max="5122" width="8.85546875" style="1"/>
    <col min="5123" max="5123" width="9.140625" style="1" customWidth="1"/>
    <col min="5124" max="5124" width="9.85546875" style="1" customWidth="1"/>
    <col min="5125" max="5125" width="26" style="1" customWidth="1"/>
    <col min="5126" max="5126" width="38" style="1" customWidth="1"/>
    <col min="5127" max="5127" width="8.85546875" style="1"/>
    <col min="5128" max="5128" width="9.140625" style="1" customWidth="1"/>
    <col min="5129" max="5129" width="27.85546875" style="1" customWidth="1"/>
    <col min="5130" max="5130" width="19" style="1" customWidth="1"/>
    <col min="5131" max="5131" width="12.85546875" style="1" customWidth="1"/>
    <col min="5132" max="5378" width="8.85546875" style="1"/>
    <col min="5379" max="5379" width="9.140625" style="1" customWidth="1"/>
    <col min="5380" max="5380" width="9.85546875" style="1" customWidth="1"/>
    <col min="5381" max="5381" width="26" style="1" customWidth="1"/>
    <col min="5382" max="5382" width="38" style="1" customWidth="1"/>
    <col min="5383" max="5383" width="8.85546875" style="1"/>
    <col min="5384" max="5384" width="9.140625" style="1" customWidth="1"/>
    <col min="5385" max="5385" width="27.85546875" style="1" customWidth="1"/>
    <col min="5386" max="5386" width="19" style="1" customWidth="1"/>
    <col min="5387" max="5387" width="12.85546875" style="1" customWidth="1"/>
    <col min="5388" max="5634" width="8.85546875" style="1"/>
    <col min="5635" max="5635" width="9.140625" style="1" customWidth="1"/>
    <col min="5636" max="5636" width="9.85546875" style="1" customWidth="1"/>
    <col min="5637" max="5637" width="26" style="1" customWidth="1"/>
    <col min="5638" max="5638" width="38" style="1" customWidth="1"/>
    <col min="5639" max="5639" width="8.85546875" style="1"/>
    <col min="5640" max="5640" width="9.140625" style="1" customWidth="1"/>
    <col min="5641" max="5641" width="27.85546875" style="1" customWidth="1"/>
    <col min="5642" max="5642" width="19" style="1" customWidth="1"/>
    <col min="5643" max="5643" width="12.85546875" style="1" customWidth="1"/>
    <col min="5644" max="5890" width="8.85546875" style="1"/>
    <col min="5891" max="5891" width="9.140625" style="1" customWidth="1"/>
    <col min="5892" max="5892" width="9.85546875" style="1" customWidth="1"/>
    <col min="5893" max="5893" width="26" style="1" customWidth="1"/>
    <col min="5894" max="5894" width="38" style="1" customWidth="1"/>
    <col min="5895" max="5895" width="8.85546875" style="1"/>
    <col min="5896" max="5896" width="9.140625" style="1" customWidth="1"/>
    <col min="5897" max="5897" width="27.85546875" style="1" customWidth="1"/>
    <col min="5898" max="5898" width="19" style="1" customWidth="1"/>
    <col min="5899" max="5899" width="12.85546875" style="1" customWidth="1"/>
    <col min="5900" max="6146" width="8.85546875" style="1"/>
    <col min="6147" max="6147" width="9.140625" style="1" customWidth="1"/>
    <col min="6148" max="6148" width="9.85546875" style="1" customWidth="1"/>
    <col min="6149" max="6149" width="26" style="1" customWidth="1"/>
    <col min="6150" max="6150" width="38" style="1" customWidth="1"/>
    <col min="6151" max="6151" width="8.85546875" style="1"/>
    <col min="6152" max="6152" width="9.140625" style="1" customWidth="1"/>
    <col min="6153" max="6153" width="27.85546875" style="1" customWidth="1"/>
    <col min="6154" max="6154" width="19" style="1" customWidth="1"/>
    <col min="6155" max="6155" width="12.85546875" style="1" customWidth="1"/>
    <col min="6156" max="6402" width="8.85546875" style="1"/>
    <col min="6403" max="6403" width="9.140625" style="1" customWidth="1"/>
    <col min="6404" max="6404" width="9.85546875" style="1" customWidth="1"/>
    <col min="6405" max="6405" width="26" style="1" customWidth="1"/>
    <col min="6406" max="6406" width="38" style="1" customWidth="1"/>
    <col min="6407" max="6407" width="8.85546875" style="1"/>
    <col min="6408" max="6408" width="9.140625" style="1" customWidth="1"/>
    <col min="6409" max="6409" width="27.85546875" style="1" customWidth="1"/>
    <col min="6410" max="6410" width="19" style="1" customWidth="1"/>
    <col min="6411" max="6411" width="12.85546875" style="1" customWidth="1"/>
    <col min="6412" max="6658" width="8.85546875" style="1"/>
    <col min="6659" max="6659" width="9.140625" style="1" customWidth="1"/>
    <col min="6660" max="6660" width="9.85546875" style="1" customWidth="1"/>
    <col min="6661" max="6661" width="26" style="1" customWidth="1"/>
    <col min="6662" max="6662" width="38" style="1" customWidth="1"/>
    <col min="6663" max="6663" width="8.85546875" style="1"/>
    <col min="6664" max="6664" width="9.140625" style="1" customWidth="1"/>
    <col min="6665" max="6665" width="27.85546875" style="1" customWidth="1"/>
    <col min="6666" max="6666" width="19" style="1" customWidth="1"/>
    <col min="6667" max="6667" width="12.85546875" style="1" customWidth="1"/>
    <col min="6668" max="6914" width="8.85546875" style="1"/>
    <col min="6915" max="6915" width="9.140625" style="1" customWidth="1"/>
    <col min="6916" max="6916" width="9.85546875" style="1" customWidth="1"/>
    <col min="6917" max="6917" width="26" style="1" customWidth="1"/>
    <col min="6918" max="6918" width="38" style="1" customWidth="1"/>
    <col min="6919" max="6919" width="8.85546875" style="1"/>
    <col min="6920" max="6920" width="9.140625" style="1" customWidth="1"/>
    <col min="6921" max="6921" width="27.85546875" style="1" customWidth="1"/>
    <col min="6922" max="6922" width="19" style="1" customWidth="1"/>
    <col min="6923" max="6923" width="12.85546875" style="1" customWidth="1"/>
    <col min="6924" max="7170" width="8.85546875" style="1"/>
    <col min="7171" max="7171" width="9.140625" style="1" customWidth="1"/>
    <col min="7172" max="7172" width="9.85546875" style="1" customWidth="1"/>
    <col min="7173" max="7173" width="26" style="1" customWidth="1"/>
    <col min="7174" max="7174" width="38" style="1" customWidth="1"/>
    <col min="7175" max="7175" width="8.85546875" style="1"/>
    <col min="7176" max="7176" width="9.140625" style="1" customWidth="1"/>
    <col min="7177" max="7177" width="27.85546875" style="1" customWidth="1"/>
    <col min="7178" max="7178" width="19" style="1" customWidth="1"/>
    <col min="7179" max="7179" width="12.85546875" style="1" customWidth="1"/>
    <col min="7180" max="7426" width="8.85546875" style="1"/>
    <col min="7427" max="7427" width="9.140625" style="1" customWidth="1"/>
    <col min="7428" max="7428" width="9.85546875" style="1" customWidth="1"/>
    <col min="7429" max="7429" width="26" style="1" customWidth="1"/>
    <col min="7430" max="7430" width="38" style="1" customWidth="1"/>
    <col min="7431" max="7431" width="8.85546875" style="1"/>
    <col min="7432" max="7432" width="9.140625" style="1" customWidth="1"/>
    <col min="7433" max="7433" width="27.85546875" style="1" customWidth="1"/>
    <col min="7434" max="7434" width="19" style="1" customWidth="1"/>
    <col min="7435" max="7435" width="12.85546875" style="1" customWidth="1"/>
    <col min="7436" max="7682" width="8.85546875" style="1"/>
    <col min="7683" max="7683" width="9.140625" style="1" customWidth="1"/>
    <col min="7684" max="7684" width="9.85546875" style="1" customWidth="1"/>
    <col min="7685" max="7685" width="26" style="1" customWidth="1"/>
    <col min="7686" max="7686" width="38" style="1" customWidth="1"/>
    <col min="7687" max="7687" width="8.85546875" style="1"/>
    <col min="7688" max="7688" width="9.140625" style="1" customWidth="1"/>
    <col min="7689" max="7689" width="27.85546875" style="1" customWidth="1"/>
    <col min="7690" max="7690" width="19" style="1" customWidth="1"/>
    <col min="7691" max="7691" width="12.85546875" style="1" customWidth="1"/>
    <col min="7692" max="7938" width="8.85546875" style="1"/>
    <col min="7939" max="7939" width="9.140625" style="1" customWidth="1"/>
    <col min="7940" max="7940" width="9.85546875" style="1" customWidth="1"/>
    <col min="7941" max="7941" width="26" style="1" customWidth="1"/>
    <col min="7942" max="7942" width="38" style="1" customWidth="1"/>
    <col min="7943" max="7943" width="8.85546875" style="1"/>
    <col min="7944" max="7944" width="9.140625" style="1" customWidth="1"/>
    <col min="7945" max="7945" width="27.85546875" style="1" customWidth="1"/>
    <col min="7946" max="7946" width="19" style="1" customWidth="1"/>
    <col min="7947" max="7947" width="12.85546875" style="1" customWidth="1"/>
    <col min="7948" max="8194" width="8.85546875" style="1"/>
    <col min="8195" max="8195" width="9.140625" style="1" customWidth="1"/>
    <col min="8196" max="8196" width="9.85546875" style="1" customWidth="1"/>
    <col min="8197" max="8197" width="26" style="1" customWidth="1"/>
    <col min="8198" max="8198" width="38" style="1" customWidth="1"/>
    <col min="8199" max="8199" width="8.85546875" style="1"/>
    <col min="8200" max="8200" width="9.140625" style="1" customWidth="1"/>
    <col min="8201" max="8201" width="27.85546875" style="1" customWidth="1"/>
    <col min="8202" max="8202" width="19" style="1" customWidth="1"/>
    <col min="8203" max="8203" width="12.85546875" style="1" customWidth="1"/>
    <col min="8204" max="8450" width="8.85546875" style="1"/>
    <col min="8451" max="8451" width="9.140625" style="1" customWidth="1"/>
    <col min="8452" max="8452" width="9.85546875" style="1" customWidth="1"/>
    <col min="8453" max="8453" width="26" style="1" customWidth="1"/>
    <col min="8454" max="8454" width="38" style="1" customWidth="1"/>
    <col min="8455" max="8455" width="8.85546875" style="1"/>
    <col min="8456" max="8456" width="9.140625" style="1" customWidth="1"/>
    <col min="8457" max="8457" width="27.85546875" style="1" customWidth="1"/>
    <col min="8458" max="8458" width="19" style="1" customWidth="1"/>
    <col min="8459" max="8459" width="12.85546875" style="1" customWidth="1"/>
    <col min="8460" max="8706" width="8.85546875" style="1"/>
    <col min="8707" max="8707" width="9.140625" style="1" customWidth="1"/>
    <col min="8708" max="8708" width="9.85546875" style="1" customWidth="1"/>
    <col min="8709" max="8709" width="26" style="1" customWidth="1"/>
    <col min="8710" max="8710" width="38" style="1" customWidth="1"/>
    <col min="8711" max="8711" width="8.85546875" style="1"/>
    <col min="8712" max="8712" width="9.140625" style="1" customWidth="1"/>
    <col min="8713" max="8713" width="27.85546875" style="1" customWidth="1"/>
    <col min="8714" max="8714" width="19" style="1" customWidth="1"/>
    <col min="8715" max="8715" width="12.85546875" style="1" customWidth="1"/>
    <col min="8716" max="8962" width="8.85546875" style="1"/>
    <col min="8963" max="8963" width="9.140625" style="1" customWidth="1"/>
    <col min="8964" max="8964" width="9.85546875" style="1" customWidth="1"/>
    <col min="8965" max="8965" width="26" style="1" customWidth="1"/>
    <col min="8966" max="8966" width="38" style="1" customWidth="1"/>
    <col min="8967" max="8967" width="8.85546875" style="1"/>
    <col min="8968" max="8968" width="9.140625" style="1" customWidth="1"/>
    <col min="8969" max="8969" width="27.85546875" style="1" customWidth="1"/>
    <col min="8970" max="8970" width="19" style="1" customWidth="1"/>
    <col min="8971" max="8971" width="12.85546875" style="1" customWidth="1"/>
    <col min="8972" max="9218" width="8.85546875" style="1"/>
    <col min="9219" max="9219" width="9.140625" style="1" customWidth="1"/>
    <col min="9220" max="9220" width="9.85546875" style="1" customWidth="1"/>
    <col min="9221" max="9221" width="26" style="1" customWidth="1"/>
    <col min="9222" max="9222" width="38" style="1" customWidth="1"/>
    <col min="9223" max="9223" width="8.85546875" style="1"/>
    <col min="9224" max="9224" width="9.140625" style="1" customWidth="1"/>
    <col min="9225" max="9225" width="27.85546875" style="1" customWidth="1"/>
    <col min="9226" max="9226" width="19" style="1" customWidth="1"/>
    <col min="9227" max="9227" width="12.85546875" style="1" customWidth="1"/>
    <col min="9228" max="9474" width="8.85546875" style="1"/>
    <col min="9475" max="9475" width="9.140625" style="1" customWidth="1"/>
    <col min="9476" max="9476" width="9.85546875" style="1" customWidth="1"/>
    <col min="9477" max="9477" width="26" style="1" customWidth="1"/>
    <col min="9478" max="9478" width="38" style="1" customWidth="1"/>
    <col min="9479" max="9479" width="8.85546875" style="1"/>
    <col min="9480" max="9480" width="9.140625" style="1" customWidth="1"/>
    <col min="9481" max="9481" width="27.85546875" style="1" customWidth="1"/>
    <col min="9482" max="9482" width="19" style="1" customWidth="1"/>
    <col min="9483" max="9483" width="12.85546875" style="1" customWidth="1"/>
    <col min="9484" max="9730" width="8.85546875" style="1"/>
    <col min="9731" max="9731" width="9.140625" style="1" customWidth="1"/>
    <col min="9732" max="9732" width="9.85546875" style="1" customWidth="1"/>
    <col min="9733" max="9733" width="26" style="1" customWidth="1"/>
    <col min="9734" max="9734" width="38" style="1" customWidth="1"/>
    <col min="9735" max="9735" width="8.85546875" style="1"/>
    <col min="9736" max="9736" width="9.140625" style="1" customWidth="1"/>
    <col min="9737" max="9737" width="27.85546875" style="1" customWidth="1"/>
    <col min="9738" max="9738" width="19" style="1" customWidth="1"/>
    <col min="9739" max="9739" width="12.85546875" style="1" customWidth="1"/>
    <col min="9740" max="9986" width="8.85546875" style="1"/>
    <col min="9987" max="9987" width="9.140625" style="1" customWidth="1"/>
    <col min="9988" max="9988" width="9.85546875" style="1" customWidth="1"/>
    <col min="9989" max="9989" width="26" style="1" customWidth="1"/>
    <col min="9990" max="9990" width="38" style="1" customWidth="1"/>
    <col min="9991" max="9991" width="8.85546875" style="1"/>
    <col min="9992" max="9992" width="9.140625" style="1" customWidth="1"/>
    <col min="9993" max="9993" width="27.85546875" style="1" customWidth="1"/>
    <col min="9994" max="9994" width="19" style="1" customWidth="1"/>
    <col min="9995" max="9995" width="12.85546875" style="1" customWidth="1"/>
    <col min="9996" max="10242" width="8.85546875" style="1"/>
    <col min="10243" max="10243" width="9.140625" style="1" customWidth="1"/>
    <col min="10244" max="10244" width="9.85546875" style="1" customWidth="1"/>
    <col min="10245" max="10245" width="26" style="1" customWidth="1"/>
    <col min="10246" max="10246" width="38" style="1" customWidth="1"/>
    <col min="10247" max="10247" width="8.85546875" style="1"/>
    <col min="10248" max="10248" width="9.140625" style="1" customWidth="1"/>
    <col min="10249" max="10249" width="27.85546875" style="1" customWidth="1"/>
    <col min="10250" max="10250" width="19" style="1" customWidth="1"/>
    <col min="10251" max="10251" width="12.85546875" style="1" customWidth="1"/>
    <col min="10252" max="10498" width="8.85546875" style="1"/>
    <col min="10499" max="10499" width="9.140625" style="1" customWidth="1"/>
    <col min="10500" max="10500" width="9.85546875" style="1" customWidth="1"/>
    <col min="10501" max="10501" width="26" style="1" customWidth="1"/>
    <col min="10502" max="10502" width="38" style="1" customWidth="1"/>
    <col min="10503" max="10503" width="8.85546875" style="1"/>
    <col min="10504" max="10504" width="9.140625" style="1" customWidth="1"/>
    <col min="10505" max="10505" width="27.85546875" style="1" customWidth="1"/>
    <col min="10506" max="10506" width="19" style="1" customWidth="1"/>
    <col min="10507" max="10507" width="12.85546875" style="1" customWidth="1"/>
    <col min="10508" max="10754" width="8.85546875" style="1"/>
    <col min="10755" max="10755" width="9.140625" style="1" customWidth="1"/>
    <col min="10756" max="10756" width="9.85546875" style="1" customWidth="1"/>
    <col min="10757" max="10757" width="26" style="1" customWidth="1"/>
    <col min="10758" max="10758" width="38" style="1" customWidth="1"/>
    <col min="10759" max="10759" width="8.85546875" style="1"/>
    <col min="10760" max="10760" width="9.140625" style="1" customWidth="1"/>
    <col min="10761" max="10761" width="27.85546875" style="1" customWidth="1"/>
    <col min="10762" max="10762" width="19" style="1" customWidth="1"/>
    <col min="10763" max="10763" width="12.85546875" style="1" customWidth="1"/>
    <col min="10764" max="11010" width="8.85546875" style="1"/>
    <col min="11011" max="11011" width="9.140625" style="1" customWidth="1"/>
    <col min="11012" max="11012" width="9.85546875" style="1" customWidth="1"/>
    <col min="11013" max="11013" width="26" style="1" customWidth="1"/>
    <col min="11014" max="11014" width="38" style="1" customWidth="1"/>
    <col min="11015" max="11015" width="8.85546875" style="1"/>
    <col min="11016" max="11016" width="9.140625" style="1" customWidth="1"/>
    <col min="11017" max="11017" width="27.85546875" style="1" customWidth="1"/>
    <col min="11018" max="11018" width="19" style="1" customWidth="1"/>
    <col min="11019" max="11019" width="12.85546875" style="1" customWidth="1"/>
    <col min="11020" max="11266" width="8.85546875" style="1"/>
    <col min="11267" max="11267" width="9.140625" style="1" customWidth="1"/>
    <col min="11268" max="11268" width="9.85546875" style="1" customWidth="1"/>
    <col min="11269" max="11269" width="26" style="1" customWidth="1"/>
    <col min="11270" max="11270" width="38" style="1" customWidth="1"/>
    <col min="11271" max="11271" width="8.85546875" style="1"/>
    <col min="11272" max="11272" width="9.140625" style="1" customWidth="1"/>
    <col min="11273" max="11273" width="27.85546875" style="1" customWidth="1"/>
    <col min="11274" max="11274" width="19" style="1" customWidth="1"/>
    <col min="11275" max="11275" width="12.85546875" style="1" customWidth="1"/>
    <col min="11276" max="11522" width="8.85546875" style="1"/>
    <col min="11523" max="11523" width="9.140625" style="1" customWidth="1"/>
    <col min="11524" max="11524" width="9.85546875" style="1" customWidth="1"/>
    <col min="11525" max="11525" width="26" style="1" customWidth="1"/>
    <col min="11526" max="11526" width="38" style="1" customWidth="1"/>
    <col min="11527" max="11527" width="8.85546875" style="1"/>
    <col min="11528" max="11528" width="9.140625" style="1" customWidth="1"/>
    <col min="11529" max="11529" width="27.85546875" style="1" customWidth="1"/>
    <col min="11530" max="11530" width="19" style="1" customWidth="1"/>
    <col min="11531" max="11531" width="12.85546875" style="1" customWidth="1"/>
    <col min="11532" max="11778" width="8.85546875" style="1"/>
    <col min="11779" max="11779" width="9.140625" style="1" customWidth="1"/>
    <col min="11780" max="11780" width="9.85546875" style="1" customWidth="1"/>
    <col min="11781" max="11781" width="26" style="1" customWidth="1"/>
    <col min="11782" max="11782" width="38" style="1" customWidth="1"/>
    <col min="11783" max="11783" width="8.85546875" style="1"/>
    <col min="11784" max="11784" width="9.140625" style="1" customWidth="1"/>
    <col min="11785" max="11785" width="27.85546875" style="1" customWidth="1"/>
    <col min="11786" max="11786" width="19" style="1" customWidth="1"/>
    <col min="11787" max="11787" width="12.85546875" style="1" customWidth="1"/>
    <col min="11788" max="12034" width="8.85546875" style="1"/>
    <col min="12035" max="12035" width="9.140625" style="1" customWidth="1"/>
    <col min="12036" max="12036" width="9.85546875" style="1" customWidth="1"/>
    <col min="12037" max="12037" width="26" style="1" customWidth="1"/>
    <col min="12038" max="12038" width="38" style="1" customWidth="1"/>
    <col min="12039" max="12039" width="8.85546875" style="1"/>
    <col min="12040" max="12040" width="9.140625" style="1" customWidth="1"/>
    <col min="12041" max="12041" width="27.85546875" style="1" customWidth="1"/>
    <col min="12042" max="12042" width="19" style="1" customWidth="1"/>
    <col min="12043" max="12043" width="12.85546875" style="1" customWidth="1"/>
    <col min="12044" max="12290" width="8.85546875" style="1"/>
    <col min="12291" max="12291" width="9.140625" style="1" customWidth="1"/>
    <col min="12292" max="12292" width="9.85546875" style="1" customWidth="1"/>
    <col min="12293" max="12293" width="26" style="1" customWidth="1"/>
    <col min="12294" max="12294" width="38" style="1" customWidth="1"/>
    <col min="12295" max="12295" width="8.85546875" style="1"/>
    <col min="12296" max="12296" width="9.140625" style="1" customWidth="1"/>
    <col min="12297" max="12297" width="27.85546875" style="1" customWidth="1"/>
    <col min="12298" max="12298" width="19" style="1" customWidth="1"/>
    <col min="12299" max="12299" width="12.85546875" style="1" customWidth="1"/>
    <col min="12300" max="12546" width="8.85546875" style="1"/>
    <col min="12547" max="12547" width="9.140625" style="1" customWidth="1"/>
    <col min="12548" max="12548" width="9.85546875" style="1" customWidth="1"/>
    <col min="12549" max="12549" width="26" style="1" customWidth="1"/>
    <col min="12550" max="12550" width="38" style="1" customWidth="1"/>
    <col min="12551" max="12551" width="8.85546875" style="1"/>
    <col min="12552" max="12552" width="9.140625" style="1" customWidth="1"/>
    <col min="12553" max="12553" width="27.85546875" style="1" customWidth="1"/>
    <col min="12554" max="12554" width="19" style="1" customWidth="1"/>
    <col min="12555" max="12555" width="12.85546875" style="1" customWidth="1"/>
    <col min="12556" max="12802" width="8.85546875" style="1"/>
    <col min="12803" max="12803" width="9.140625" style="1" customWidth="1"/>
    <col min="12804" max="12804" width="9.85546875" style="1" customWidth="1"/>
    <col min="12805" max="12805" width="26" style="1" customWidth="1"/>
    <col min="12806" max="12806" width="38" style="1" customWidth="1"/>
    <col min="12807" max="12807" width="8.85546875" style="1"/>
    <col min="12808" max="12808" width="9.140625" style="1" customWidth="1"/>
    <col min="12809" max="12809" width="27.85546875" style="1" customWidth="1"/>
    <col min="12810" max="12810" width="19" style="1" customWidth="1"/>
    <col min="12811" max="12811" width="12.85546875" style="1" customWidth="1"/>
    <col min="12812" max="13058" width="8.85546875" style="1"/>
    <col min="13059" max="13059" width="9.140625" style="1" customWidth="1"/>
    <col min="13060" max="13060" width="9.85546875" style="1" customWidth="1"/>
    <col min="13061" max="13061" width="26" style="1" customWidth="1"/>
    <col min="13062" max="13062" width="38" style="1" customWidth="1"/>
    <col min="13063" max="13063" width="8.85546875" style="1"/>
    <col min="13064" max="13064" width="9.140625" style="1" customWidth="1"/>
    <col min="13065" max="13065" width="27.85546875" style="1" customWidth="1"/>
    <col min="13066" max="13066" width="19" style="1" customWidth="1"/>
    <col min="13067" max="13067" width="12.85546875" style="1" customWidth="1"/>
    <col min="13068" max="13314" width="8.85546875" style="1"/>
    <col min="13315" max="13315" width="9.140625" style="1" customWidth="1"/>
    <col min="13316" max="13316" width="9.85546875" style="1" customWidth="1"/>
    <col min="13317" max="13317" width="26" style="1" customWidth="1"/>
    <col min="13318" max="13318" width="38" style="1" customWidth="1"/>
    <col min="13319" max="13319" width="8.85546875" style="1"/>
    <col min="13320" max="13320" width="9.140625" style="1" customWidth="1"/>
    <col min="13321" max="13321" width="27.85546875" style="1" customWidth="1"/>
    <col min="13322" max="13322" width="19" style="1" customWidth="1"/>
    <col min="13323" max="13323" width="12.85546875" style="1" customWidth="1"/>
    <col min="13324" max="13570" width="8.85546875" style="1"/>
    <col min="13571" max="13571" width="9.140625" style="1" customWidth="1"/>
    <col min="13572" max="13572" width="9.85546875" style="1" customWidth="1"/>
    <col min="13573" max="13573" width="26" style="1" customWidth="1"/>
    <col min="13574" max="13574" width="38" style="1" customWidth="1"/>
    <col min="13575" max="13575" width="8.85546875" style="1"/>
    <col min="13576" max="13576" width="9.140625" style="1" customWidth="1"/>
    <col min="13577" max="13577" width="27.85546875" style="1" customWidth="1"/>
    <col min="13578" max="13578" width="19" style="1" customWidth="1"/>
    <col min="13579" max="13579" width="12.85546875" style="1" customWidth="1"/>
    <col min="13580" max="13826" width="8.85546875" style="1"/>
    <col min="13827" max="13827" width="9.140625" style="1" customWidth="1"/>
    <col min="13828" max="13828" width="9.85546875" style="1" customWidth="1"/>
    <col min="13829" max="13829" width="26" style="1" customWidth="1"/>
    <col min="13830" max="13830" width="38" style="1" customWidth="1"/>
    <col min="13831" max="13831" width="8.85546875" style="1"/>
    <col min="13832" max="13832" width="9.140625" style="1" customWidth="1"/>
    <col min="13833" max="13833" width="27.85546875" style="1" customWidth="1"/>
    <col min="13834" max="13834" width="19" style="1" customWidth="1"/>
    <col min="13835" max="13835" width="12.85546875" style="1" customWidth="1"/>
    <col min="13836" max="14082" width="8.85546875" style="1"/>
    <col min="14083" max="14083" width="9.140625" style="1" customWidth="1"/>
    <col min="14084" max="14084" width="9.85546875" style="1" customWidth="1"/>
    <col min="14085" max="14085" width="26" style="1" customWidth="1"/>
    <col min="14086" max="14086" width="38" style="1" customWidth="1"/>
    <col min="14087" max="14087" width="8.85546875" style="1"/>
    <col min="14088" max="14088" width="9.140625" style="1" customWidth="1"/>
    <col min="14089" max="14089" width="27.85546875" style="1" customWidth="1"/>
    <col min="14090" max="14090" width="19" style="1" customWidth="1"/>
    <col min="14091" max="14091" width="12.85546875" style="1" customWidth="1"/>
    <col min="14092" max="14338" width="8.85546875" style="1"/>
    <col min="14339" max="14339" width="9.140625" style="1" customWidth="1"/>
    <col min="14340" max="14340" width="9.85546875" style="1" customWidth="1"/>
    <col min="14341" max="14341" width="26" style="1" customWidth="1"/>
    <col min="14342" max="14342" width="38" style="1" customWidth="1"/>
    <col min="14343" max="14343" width="8.85546875" style="1"/>
    <col min="14344" max="14344" width="9.140625" style="1" customWidth="1"/>
    <col min="14345" max="14345" width="27.85546875" style="1" customWidth="1"/>
    <col min="14346" max="14346" width="19" style="1" customWidth="1"/>
    <col min="14347" max="14347" width="12.85546875" style="1" customWidth="1"/>
    <col min="14348" max="14594" width="8.85546875" style="1"/>
    <col min="14595" max="14595" width="9.140625" style="1" customWidth="1"/>
    <col min="14596" max="14596" width="9.85546875" style="1" customWidth="1"/>
    <col min="14597" max="14597" width="26" style="1" customWidth="1"/>
    <col min="14598" max="14598" width="38" style="1" customWidth="1"/>
    <col min="14599" max="14599" width="8.85546875" style="1"/>
    <col min="14600" max="14600" width="9.140625" style="1" customWidth="1"/>
    <col min="14601" max="14601" width="27.85546875" style="1" customWidth="1"/>
    <col min="14602" max="14602" width="19" style="1" customWidth="1"/>
    <col min="14603" max="14603" width="12.85546875" style="1" customWidth="1"/>
    <col min="14604" max="14850" width="8.85546875" style="1"/>
    <col min="14851" max="14851" width="9.140625" style="1" customWidth="1"/>
    <col min="14852" max="14852" width="9.85546875" style="1" customWidth="1"/>
    <col min="14853" max="14853" width="26" style="1" customWidth="1"/>
    <col min="14854" max="14854" width="38" style="1" customWidth="1"/>
    <col min="14855" max="14855" width="8.85546875" style="1"/>
    <col min="14856" max="14856" width="9.140625" style="1" customWidth="1"/>
    <col min="14857" max="14857" width="27.85546875" style="1" customWidth="1"/>
    <col min="14858" max="14858" width="19" style="1" customWidth="1"/>
    <col min="14859" max="14859" width="12.85546875" style="1" customWidth="1"/>
    <col min="14860" max="15106" width="8.85546875" style="1"/>
    <col min="15107" max="15107" width="9.140625" style="1" customWidth="1"/>
    <col min="15108" max="15108" width="9.85546875" style="1" customWidth="1"/>
    <col min="15109" max="15109" width="26" style="1" customWidth="1"/>
    <col min="15110" max="15110" width="38" style="1" customWidth="1"/>
    <col min="15111" max="15111" width="8.85546875" style="1"/>
    <col min="15112" max="15112" width="9.140625" style="1" customWidth="1"/>
    <col min="15113" max="15113" width="27.85546875" style="1" customWidth="1"/>
    <col min="15114" max="15114" width="19" style="1" customWidth="1"/>
    <col min="15115" max="15115" width="12.85546875" style="1" customWidth="1"/>
    <col min="15116" max="15362" width="8.85546875" style="1"/>
    <col min="15363" max="15363" width="9.140625" style="1" customWidth="1"/>
    <col min="15364" max="15364" width="9.85546875" style="1" customWidth="1"/>
    <col min="15365" max="15365" width="26" style="1" customWidth="1"/>
    <col min="15366" max="15366" width="38" style="1" customWidth="1"/>
    <col min="15367" max="15367" width="8.85546875" style="1"/>
    <col min="15368" max="15368" width="9.140625" style="1" customWidth="1"/>
    <col min="15369" max="15369" width="27.85546875" style="1" customWidth="1"/>
    <col min="15370" max="15370" width="19" style="1" customWidth="1"/>
    <col min="15371" max="15371" width="12.85546875" style="1" customWidth="1"/>
    <col min="15372" max="15618" width="8.85546875" style="1"/>
    <col min="15619" max="15619" width="9.140625" style="1" customWidth="1"/>
    <col min="15620" max="15620" width="9.85546875" style="1" customWidth="1"/>
    <col min="15621" max="15621" width="26" style="1" customWidth="1"/>
    <col min="15622" max="15622" width="38" style="1" customWidth="1"/>
    <col min="15623" max="15623" width="8.85546875" style="1"/>
    <col min="15624" max="15624" width="9.140625" style="1" customWidth="1"/>
    <col min="15625" max="15625" width="27.85546875" style="1" customWidth="1"/>
    <col min="15626" max="15626" width="19" style="1" customWidth="1"/>
    <col min="15627" max="15627" width="12.85546875" style="1" customWidth="1"/>
    <col min="15628" max="15874" width="8.85546875" style="1"/>
    <col min="15875" max="15875" width="9.140625" style="1" customWidth="1"/>
    <col min="15876" max="15876" width="9.85546875" style="1" customWidth="1"/>
    <col min="15877" max="15877" width="26" style="1" customWidth="1"/>
    <col min="15878" max="15878" width="38" style="1" customWidth="1"/>
    <col min="15879" max="15879" width="8.85546875" style="1"/>
    <col min="15880" max="15880" width="9.140625" style="1" customWidth="1"/>
    <col min="15881" max="15881" width="27.85546875" style="1" customWidth="1"/>
    <col min="15882" max="15882" width="19" style="1" customWidth="1"/>
    <col min="15883" max="15883" width="12.85546875" style="1" customWidth="1"/>
    <col min="15884" max="16130" width="8.85546875" style="1"/>
    <col min="16131" max="16131" width="9.140625" style="1" customWidth="1"/>
    <col min="16132" max="16132" width="9.85546875" style="1" customWidth="1"/>
    <col min="16133" max="16133" width="26" style="1" customWidth="1"/>
    <col min="16134" max="16134" width="38" style="1" customWidth="1"/>
    <col min="16135" max="16135" width="8.85546875" style="1"/>
    <col min="16136" max="16136" width="9.140625" style="1" customWidth="1"/>
    <col min="16137" max="16137" width="27.85546875" style="1" customWidth="1"/>
    <col min="16138" max="16138" width="19" style="1" customWidth="1"/>
    <col min="16139" max="16139" width="12.85546875" style="1" customWidth="1"/>
    <col min="16140" max="16384" width="8.85546875" style="1"/>
  </cols>
  <sheetData>
    <row r="1" spans="1:1" ht="23.25">
      <c r="A1" s="12"/>
    </row>
    <row r="28" spans="1:18" s="2" customFormat="1" ht="15.75">
      <c r="A28" s="7" t="s">
        <v>270</v>
      </c>
      <c r="B28" s="9"/>
      <c r="C28" s="11"/>
      <c r="D28" s="11"/>
      <c r="H28" s="41"/>
      <c r="I28" s="41"/>
      <c r="J28" s="38"/>
      <c r="K28" s="38"/>
      <c r="N28" s="38"/>
      <c r="O28" s="38"/>
      <c r="P28" s="38"/>
      <c r="Q28" s="55"/>
      <c r="R28" s="55"/>
    </row>
    <row r="29" spans="1:18" s="2" customFormat="1" ht="15.75">
      <c r="A29" s="7" t="s">
        <v>79</v>
      </c>
      <c r="B29" s="9"/>
      <c r="C29" s="11"/>
      <c r="D29" s="11"/>
      <c r="H29" s="69" t="s">
        <v>259</v>
      </c>
      <c r="I29" s="69"/>
      <c r="J29" s="69"/>
      <c r="K29" s="69"/>
      <c r="L29" s="69"/>
      <c r="M29" s="69"/>
      <c r="N29" s="69"/>
      <c r="O29" s="69"/>
      <c r="P29" s="69"/>
      <c r="Q29" s="55"/>
      <c r="R29" s="55"/>
    </row>
    <row r="30" spans="1:18" s="3" customFormat="1" ht="24.75" customHeight="1">
      <c r="A30" s="13" t="s">
        <v>0</v>
      </c>
      <c r="B30" s="17" t="s">
        <v>1</v>
      </c>
      <c r="C30" s="6" t="s">
        <v>2</v>
      </c>
      <c r="D30" s="6" t="s">
        <v>3</v>
      </c>
      <c r="E30" s="6" t="s">
        <v>4</v>
      </c>
      <c r="F30" s="6" t="s">
        <v>5</v>
      </c>
      <c r="G30" s="6" t="s">
        <v>6</v>
      </c>
      <c r="H30" s="32" t="s">
        <v>249</v>
      </c>
      <c r="I30" s="32" t="s">
        <v>250</v>
      </c>
      <c r="J30" s="32" t="s">
        <v>251</v>
      </c>
      <c r="K30" s="32" t="s">
        <v>252</v>
      </c>
      <c r="L30" s="33" t="s">
        <v>257</v>
      </c>
      <c r="M30" s="32" t="s">
        <v>258</v>
      </c>
      <c r="N30" s="31" t="s">
        <v>253</v>
      </c>
      <c r="O30" s="31" t="s">
        <v>264</v>
      </c>
      <c r="P30" s="31" t="s">
        <v>263</v>
      </c>
      <c r="Q30" s="34" t="s">
        <v>255</v>
      </c>
      <c r="R30" s="34" t="s">
        <v>256</v>
      </c>
    </row>
    <row r="31" spans="1:18" ht="24" customHeight="1">
      <c r="A31" s="22">
        <v>316</v>
      </c>
      <c r="B31" s="27">
        <v>0.47083333333333338</v>
      </c>
      <c r="C31" s="22" t="s">
        <v>170</v>
      </c>
      <c r="D31" s="22" t="s">
        <v>169</v>
      </c>
      <c r="E31" s="21" t="s">
        <v>47</v>
      </c>
      <c r="F31" s="22" t="s">
        <v>32</v>
      </c>
      <c r="G31" s="22" t="s">
        <v>96</v>
      </c>
      <c r="H31" s="53">
        <v>0</v>
      </c>
      <c r="I31" s="35">
        <v>0</v>
      </c>
      <c r="J31" s="35">
        <v>0</v>
      </c>
      <c r="K31" s="35">
        <v>0</v>
      </c>
      <c r="L31" s="22"/>
      <c r="M31" s="22"/>
      <c r="N31" s="42">
        <v>0</v>
      </c>
      <c r="O31" s="42">
        <v>86.12</v>
      </c>
      <c r="P31" s="36">
        <v>86.12</v>
      </c>
      <c r="Q31" s="36">
        <v>1</v>
      </c>
      <c r="R31" s="36">
        <v>30</v>
      </c>
    </row>
    <row r="32" spans="1:18" ht="24" customHeight="1">
      <c r="A32" s="22">
        <v>589</v>
      </c>
      <c r="B32" s="27">
        <v>0.483333333333334</v>
      </c>
      <c r="C32" s="22" t="s">
        <v>72</v>
      </c>
      <c r="D32" s="22" t="s">
        <v>87</v>
      </c>
      <c r="E32" s="21" t="s">
        <v>47</v>
      </c>
      <c r="F32" s="22" t="s">
        <v>32</v>
      </c>
      <c r="G32" s="22" t="s">
        <v>61</v>
      </c>
      <c r="H32" s="53">
        <v>0</v>
      </c>
      <c r="I32" s="35">
        <v>0</v>
      </c>
      <c r="J32" s="35">
        <v>0</v>
      </c>
      <c r="K32" s="35">
        <v>0</v>
      </c>
      <c r="L32" s="22"/>
      <c r="M32" s="22"/>
      <c r="N32" s="42">
        <v>0</v>
      </c>
      <c r="O32" s="42">
        <v>96.67</v>
      </c>
      <c r="P32" s="36">
        <v>96.67</v>
      </c>
      <c r="Q32" s="36">
        <v>2</v>
      </c>
      <c r="R32" s="36">
        <v>29</v>
      </c>
    </row>
    <row r="33" spans="1:222" ht="24" customHeight="1">
      <c r="A33" s="22">
        <v>395</v>
      </c>
      <c r="B33" s="27">
        <v>0.47291666666666698</v>
      </c>
      <c r="C33" s="22" t="s">
        <v>178</v>
      </c>
      <c r="D33" s="22" t="s">
        <v>179</v>
      </c>
      <c r="E33" s="21" t="s">
        <v>47</v>
      </c>
      <c r="F33" s="22" t="s">
        <v>32</v>
      </c>
      <c r="G33" s="22" t="s">
        <v>180</v>
      </c>
      <c r="H33" s="53">
        <v>0</v>
      </c>
      <c r="I33" s="35">
        <v>0</v>
      </c>
      <c r="J33" s="35">
        <v>0</v>
      </c>
      <c r="K33" s="35">
        <v>0</v>
      </c>
      <c r="L33" s="22"/>
      <c r="M33" s="22"/>
      <c r="N33" s="42">
        <v>0</v>
      </c>
      <c r="O33" s="42">
        <v>135.77000000000001</v>
      </c>
      <c r="P33" s="36">
        <v>135.77000000000001</v>
      </c>
      <c r="Q33" s="36">
        <v>3</v>
      </c>
      <c r="R33" s="36">
        <v>28</v>
      </c>
    </row>
    <row r="34" spans="1:222" ht="24" customHeight="1">
      <c r="A34" s="22">
        <v>525</v>
      </c>
      <c r="B34" s="27">
        <v>0.47499999999999998</v>
      </c>
      <c r="C34" s="22" t="s">
        <v>84</v>
      </c>
      <c r="D34" s="22" t="s">
        <v>133</v>
      </c>
      <c r="E34" s="21" t="s">
        <v>47</v>
      </c>
      <c r="F34" s="20"/>
      <c r="G34" s="28" t="s">
        <v>245</v>
      </c>
      <c r="H34" s="53">
        <v>0</v>
      </c>
      <c r="I34" s="35">
        <v>0</v>
      </c>
      <c r="J34" s="35">
        <v>0</v>
      </c>
      <c r="K34" s="35">
        <v>20</v>
      </c>
      <c r="L34" s="20"/>
      <c r="M34" s="20"/>
      <c r="N34" s="35">
        <v>20</v>
      </c>
      <c r="O34" s="35">
        <v>140.19</v>
      </c>
      <c r="P34" s="36">
        <v>160.19</v>
      </c>
      <c r="Q34" s="36">
        <v>4</v>
      </c>
      <c r="R34" s="36">
        <v>27</v>
      </c>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row>
    <row r="35" spans="1:222" ht="24" customHeight="1">
      <c r="A35" s="22">
        <v>257</v>
      </c>
      <c r="B35" s="27">
        <v>0.47916666666666702</v>
      </c>
      <c r="C35" s="22" t="s">
        <v>192</v>
      </c>
      <c r="D35" s="22" t="s">
        <v>190</v>
      </c>
      <c r="E35" s="21" t="s">
        <v>47</v>
      </c>
      <c r="F35" s="22" t="s">
        <v>32</v>
      </c>
      <c r="G35" s="22" t="s">
        <v>193</v>
      </c>
      <c r="H35" s="53">
        <v>0</v>
      </c>
      <c r="I35" s="35">
        <v>0</v>
      </c>
      <c r="J35" s="35">
        <v>0</v>
      </c>
      <c r="K35" s="35">
        <v>0</v>
      </c>
      <c r="L35" s="22"/>
      <c r="M35" s="22"/>
      <c r="N35" s="42">
        <v>0</v>
      </c>
      <c r="O35" s="42">
        <v>173.82</v>
      </c>
      <c r="P35" s="36">
        <v>173.82</v>
      </c>
      <c r="Q35" s="36">
        <v>5</v>
      </c>
      <c r="R35" s="36">
        <v>26</v>
      </c>
    </row>
    <row r="36" spans="1:222" ht="24" customHeight="1">
      <c r="A36" s="22">
        <v>70</v>
      </c>
      <c r="B36" s="27">
        <v>0.46875</v>
      </c>
      <c r="C36" s="22" t="s">
        <v>226</v>
      </c>
      <c r="D36" s="22" t="s">
        <v>136</v>
      </c>
      <c r="E36" s="21" t="s">
        <v>47</v>
      </c>
      <c r="F36" s="21" t="s">
        <v>32</v>
      </c>
      <c r="G36" s="22" t="s">
        <v>227</v>
      </c>
      <c r="H36" s="53">
        <v>0</v>
      </c>
      <c r="I36" s="35">
        <v>0</v>
      </c>
      <c r="J36" s="35">
        <v>0</v>
      </c>
      <c r="K36" s="35">
        <v>40</v>
      </c>
      <c r="L36" s="21"/>
      <c r="M36" s="21"/>
      <c r="N36" s="35">
        <v>40</v>
      </c>
      <c r="O36" s="35">
        <v>151.46</v>
      </c>
      <c r="P36" s="36">
        <v>191.46</v>
      </c>
      <c r="Q36" s="36">
        <v>6</v>
      </c>
      <c r="R36" s="36">
        <v>25</v>
      </c>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row>
    <row r="37" spans="1:222" ht="24" customHeight="1">
      <c r="A37" s="22">
        <v>232</v>
      </c>
      <c r="B37" s="27">
        <v>0.47708333333333403</v>
      </c>
      <c r="C37" s="22" t="s">
        <v>184</v>
      </c>
      <c r="D37" s="22" t="s">
        <v>185</v>
      </c>
      <c r="E37" s="21" t="s">
        <v>47</v>
      </c>
      <c r="F37" s="22" t="s">
        <v>32</v>
      </c>
      <c r="G37" s="22" t="s">
        <v>186</v>
      </c>
      <c r="H37" s="53">
        <v>0</v>
      </c>
      <c r="I37" s="35">
        <v>20</v>
      </c>
      <c r="J37" s="35">
        <v>0</v>
      </c>
      <c r="K37" s="35">
        <v>20</v>
      </c>
      <c r="L37" s="22"/>
      <c r="M37" s="22"/>
      <c r="N37" s="42">
        <v>40</v>
      </c>
      <c r="O37" s="42">
        <v>230.88</v>
      </c>
      <c r="P37" s="36">
        <v>250.88</v>
      </c>
      <c r="Q37" s="36"/>
      <c r="R37" s="36">
        <v>24</v>
      </c>
    </row>
    <row r="38" spans="1:222" ht="24" customHeight="1">
      <c r="A38" s="22">
        <v>194</v>
      </c>
      <c r="B38" s="27">
        <v>0.48125000000000001</v>
      </c>
      <c r="C38" s="22" t="s">
        <v>210</v>
      </c>
      <c r="D38" s="22" t="s">
        <v>111</v>
      </c>
      <c r="E38" s="21" t="s">
        <v>47</v>
      </c>
      <c r="F38" s="22" t="s">
        <v>32</v>
      </c>
      <c r="G38" s="22" t="s">
        <v>211</v>
      </c>
      <c r="H38" s="53">
        <v>0</v>
      </c>
      <c r="I38" s="35">
        <v>0</v>
      </c>
      <c r="J38" s="35">
        <v>0</v>
      </c>
      <c r="K38" s="35">
        <v>0</v>
      </c>
      <c r="L38" s="22"/>
      <c r="M38" s="22"/>
      <c r="N38" s="42">
        <v>0</v>
      </c>
      <c r="O38" s="42">
        <v>255.83</v>
      </c>
      <c r="P38" s="36">
        <v>255.83</v>
      </c>
      <c r="Q38" s="36"/>
      <c r="R38" s="36">
        <v>23</v>
      </c>
    </row>
    <row r="39" spans="1:222" s="2" customFormat="1" ht="19.5" customHeight="1">
      <c r="A39" s="7" t="s">
        <v>273</v>
      </c>
      <c r="B39" s="9"/>
      <c r="C39" s="11"/>
      <c r="D39" s="11"/>
      <c r="H39" s="41"/>
      <c r="I39" s="41"/>
      <c r="J39" s="38"/>
      <c r="K39" s="38"/>
      <c r="N39" s="38"/>
      <c r="O39" s="38"/>
      <c r="P39" s="38"/>
      <c r="Q39" s="55"/>
      <c r="R39" s="55"/>
    </row>
    <row r="40" spans="1:222" s="2" customFormat="1" ht="19.5" customHeight="1">
      <c r="A40" s="7" t="s">
        <v>79</v>
      </c>
      <c r="B40" s="9"/>
      <c r="C40" s="11"/>
      <c r="D40" s="11"/>
      <c r="H40" s="69" t="s">
        <v>259</v>
      </c>
      <c r="I40" s="69"/>
      <c r="J40" s="69"/>
      <c r="K40" s="69"/>
      <c r="L40" s="69"/>
      <c r="M40" s="69"/>
      <c r="N40" s="69"/>
      <c r="O40" s="69"/>
      <c r="P40" s="38"/>
      <c r="Q40" s="55"/>
      <c r="R40" s="55"/>
    </row>
    <row r="41" spans="1:222" s="3" customFormat="1" ht="30.75" customHeight="1">
      <c r="A41" s="13" t="s">
        <v>0</v>
      </c>
      <c r="B41" s="17" t="s">
        <v>1</v>
      </c>
      <c r="C41" s="6" t="s">
        <v>2</v>
      </c>
      <c r="D41" s="6" t="s">
        <v>3</v>
      </c>
      <c r="E41" s="6" t="s">
        <v>4</v>
      </c>
      <c r="F41" s="6" t="s">
        <v>5</v>
      </c>
      <c r="G41" s="6" t="s">
        <v>6</v>
      </c>
      <c r="H41" s="32" t="s">
        <v>249</v>
      </c>
      <c r="I41" s="32" t="s">
        <v>250</v>
      </c>
      <c r="J41" s="32" t="s">
        <v>251</v>
      </c>
      <c r="K41" s="32" t="s">
        <v>252</v>
      </c>
      <c r="L41" s="33" t="s">
        <v>257</v>
      </c>
      <c r="M41" s="32" t="s">
        <v>258</v>
      </c>
      <c r="N41" s="31" t="s">
        <v>253</v>
      </c>
      <c r="O41" s="31" t="s">
        <v>247</v>
      </c>
      <c r="P41" s="31" t="s">
        <v>254</v>
      </c>
      <c r="Q41" s="34" t="s">
        <v>255</v>
      </c>
      <c r="R41" s="34" t="s">
        <v>256</v>
      </c>
    </row>
    <row r="42" spans="1:222" ht="30" customHeight="1">
      <c r="A42" s="22">
        <v>50</v>
      </c>
      <c r="B42" s="27"/>
      <c r="C42" s="22" t="s">
        <v>248</v>
      </c>
      <c r="D42" s="22" t="s">
        <v>272</v>
      </c>
      <c r="E42" s="22"/>
      <c r="F42" s="22"/>
      <c r="G42" s="22" t="s">
        <v>271</v>
      </c>
      <c r="H42" s="53">
        <v>0</v>
      </c>
      <c r="I42" s="35">
        <v>0</v>
      </c>
      <c r="J42" s="35">
        <v>0</v>
      </c>
      <c r="K42" s="35">
        <v>0</v>
      </c>
      <c r="L42" s="22"/>
      <c r="M42" s="22"/>
      <c r="N42" s="42"/>
      <c r="O42" s="42">
        <v>91.66</v>
      </c>
      <c r="P42" s="36">
        <v>91.66</v>
      </c>
      <c r="Q42" s="36">
        <v>1</v>
      </c>
      <c r="R42" s="36">
        <v>30</v>
      </c>
    </row>
    <row r="43" spans="1:222" ht="30" customHeight="1">
      <c r="A43" s="22">
        <v>24</v>
      </c>
      <c r="B43" s="27">
        <v>0.452083333333333</v>
      </c>
      <c r="C43" s="22" t="s">
        <v>118</v>
      </c>
      <c r="D43" s="22" t="s">
        <v>128</v>
      </c>
      <c r="E43" s="22" t="s">
        <v>48</v>
      </c>
      <c r="F43" s="22" t="s">
        <v>35</v>
      </c>
      <c r="G43" s="22" t="s">
        <v>41</v>
      </c>
      <c r="H43" s="53">
        <v>0</v>
      </c>
      <c r="I43" s="35">
        <v>0</v>
      </c>
      <c r="J43" s="35">
        <v>0</v>
      </c>
      <c r="K43" s="35">
        <v>0</v>
      </c>
      <c r="L43" s="22"/>
      <c r="M43" s="22"/>
      <c r="N43" s="42"/>
      <c r="O43" s="42">
        <v>96.56</v>
      </c>
      <c r="P43" s="36">
        <v>96.56</v>
      </c>
      <c r="Q43" s="36">
        <v>2</v>
      </c>
      <c r="R43" s="36">
        <v>29</v>
      </c>
    </row>
    <row r="44" spans="1:222" ht="30" customHeight="1">
      <c r="A44" s="22">
        <v>538</v>
      </c>
      <c r="B44" s="27">
        <v>0.45833333333333298</v>
      </c>
      <c r="C44" s="22" t="s">
        <v>135</v>
      </c>
      <c r="D44" s="22" t="s">
        <v>136</v>
      </c>
      <c r="E44" s="22" t="s">
        <v>48</v>
      </c>
      <c r="F44" s="22" t="s">
        <v>35</v>
      </c>
      <c r="G44" s="22" t="s">
        <v>137</v>
      </c>
      <c r="H44" s="53">
        <v>0</v>
      </c>
      <c r="I44" s="35">
        <v>0</v>
      </c>
      <c r="J44" s="35">
        <v>0</v>
      </c>
      <c r="K44" s="35">
        <v>0</v>
      </c>
      <c r="L44" s="22"/>
      <c r="M44" s="22"/>
      <c r="N44" s="42"/>
      <c r="O44" s="42">
        <v>101.27</v>
      </c>
      <c r="P44" s="36">
        <v>101.27</v>
      </c>
      <c r="Q44" s="36">
        <v>3</v>
      </c>
      <c r="R44" s="36">
        <v>28</v>
      </c>
    </row>
    <row r="45" spans="1:222" ht="30" customHeight="1">
      <c r="A45" s="22">
        <v>427</v>
      </c>
      <c r="B45" s="27">
        <v>0.46041666666666697</v>
      </c>
      <c r="C45" s="22" t="s">
        <v>83</v>
      </c>
      <c r="D45" s="22" t="s">
        <v>85</v>
      </c>
      <c r="E45" s="22" t="s">
        <v>48</v>
      </c>
      <c r="F45" s="22" t="s">
        <v>35</v>
      </c>
      <c r="G45" s="22" t="s">
        <v>139</v>
      </c>
      <c r="H45" s="53">
        <v>0</v>
      </c>
      <c r="I45" s="35">
        <v>0</v>
      </c>
      <c r="J45" s="35">
        <v>0</v>
      </c>
      <c r="K45" s="35">
        <v>0</v>
      </c>
      <c r="L45" s="22"/>
      <c r="M45" s="22"/>
      <c r="N45" s="42"/>
      <c r="O45" s="42">
        <v>105.69</v>
      </c>
      <c r="P45" s="36">
        <v>105.69</v>
      </c>
      <c r="Q45" s="36">
        <v>4</v>
      </c>
      <c r="R45" s="36">
        <v>27</v>
      </c>
    </row>
    <row r="46" spans="1:222" ht="30" customHeight="1">
      <c r="A46" s="22">
        <v>565</v>
      </c>
      <c r="B46" s="27">
        <v>0.46250000000000002</v>
      </c>
      <c r="C46" s="22" t="s">
        <v>173</v>
      </c>
      <c r="D46" s="22" t="s">
        <v>174</v>
      </c>
      <c r="E46" s="22" t="s">
        <v>48</v>
      </c>
      <c r="F46" s="22" t="s">
        <v>35</v>
      </c>
      <c r="G46" s="22" t="s">
        <v>175</v>
      </c>
      <c r="H46" s="53">
        <v>0</v>
      </c>
      <c r="I46" s="35">
        <v>0</v>
      </c>
      <c r="J46" s="35">
        <v>0</v>
      </c>
      <c r="K46" s="35">
        <v>0</v>
      </c>
      <c r="L46" s="22"/>
      <c r="M46" s="22"/>
      <c r="N46" s="42"/>
      <c r="O46" s="42">
        <v>166.47</v>
      </c>
      <c r="P46" s="36">
        <v>166.47</v>
      </c>
      <c r="Q46" s="36">
        <v>5</v>
      </c>
      <c r="R46" s="36">
        <v>26</v>
      </c>
    </row>
    <row r="47" spans="1:222" ht="30" customHeight="1">
      <c r="A47" s="22">
        <v>137</v>
      </c>
      <c r="B47" s="27">
        <v>0.45624999999999999</v>
      </c>
      <c r="C47" s="22" t="s">
        <v>121</v>
      </c>
      <c r="D47" s="22" t="s">
        <v>94</v>
      </c>
      <c r="E47" s="22" t="s">
        <v>48</v>
      </c>
      <c r="F47" s="22" t="s">
        <v>35</v>
      </c>
      <c r="G47" s="22" t="s">
        <v>168</v>
      </c>
      <c r="H47" s="53">
        <v>0</v>
      </c>
      <c r="I47" s="35">
        <v>20</v>
      </c>
      <c r="J47" s="35">
        <v>0</v>
      </c>
      <c r="K47" s="35">
        <v>20</v>
      </c>
      <c r="L47" s="22"/>
      <c r="M47" s="22"/>
      <c r="N47" s="42">
        <v>40</v>
      </c>
      <c r="O47" s="42">
        <v>154.36000000000001</v>
      </c>
      <c r="P47" s="36">
        <v>194.36</v>
      </c>
      <c r="Q47" s="36">
        <v>6</v>
      </c>
      <c r="R47" s="36">
        <v>25</v>
      </c>
    </row>
    <row r="48" spans="1:222" ht="30" customHeight="1">
      <c r="A48" s="22">
        <v>77</v>
      </c>
      <c r="B48" s="27">
        <v>0.454166666666667</v>
      </c>
      <c r="C48" s="22" t="s">
        <v>156</v>
      </c>
      <c r="D48" s="22" t="s">
        <v>157</v>
      </c>
      <c r="E48" s="22" t="s">
        <v>48</v>
      </c>
      <c r="F48" s="22" t="s">
        <v>35</v>
      </c>
      <c r="G48" s="22" t="s">
        <v>158</v>
      </c>
      <c r="H48" s="53">
        <v>0</v>
      </c>
      <c r="I48" s="35">
        <v>20</v>
      </c>
      <c r="J48" s="35">
        <v>0</v>
      </c>
      <c r="K48" s="35">
        <v>0</v>
      </c>
      <c r="L48" s="22"/>
      <c r="M48" s="22"/>
      <c r="N48" s="42">
        <v>20</v>
      </c>
      <c r="O48" s="42">
        <v>238.61</v>
      </c>
      <c r="P48" s="36">
        <v>258.61</v>
      </c>
      <c r="Q48" s="36"/>
      <c r="R48" s="36">
        <v>24</v>
      </c>
    </row>
    <row r="49" spans="1:18" ht="30" customHeight="1">
      <c r="A49" s="22">
        <v>441</v>
      </c>
      <c r="B49" s="27">
        <v>0.46666666666666701</v>
      </c>
      <c r="C49" s="22" t="s">
        <v>239</v>
      </c>
      <c r="D49" s="22" t="s">
        <v>237</v>
      </c>
      <c r="E49" s="22" t="s">
        <v>48</v>
      </c>
      <c r="F49" s="22" t="s">
        <v>35</v>
      </c>
      <c r="G49" s="22" t="s">
        <v>240</v>
      </c>
      <c r="H49" s="53">
        <v>0</v>
      </c>
      <c r="I49" s="35">
        <v>20</v>
      </c>
      <c r="J49" s="35">
        <v>0</v>
      </c>
      <c r="K49" s="35">
        <v>0</v>
      </c>
      <c r="L49" s="22"/>
      <c r="M49" s="22"/>
      <c r="N49" s="42">
        <v>20</v>
      </c>
      <c r="O49" s="42">
        <v>248.97</v>
      </c>
      <c r="P49" s="36">
        <v>268.97000000000003</v>
      </c>
      <c r="Q49" s="36"/>
      <c r="R49" s="36">
        <v>23</v>
      </c>
    </row>
    <row r="50" spans="1:18" ht="30" customHeight="1">
      <c r="A50" s="22">
        <v>190</v>
      </c>
      <c r="B50" s="27">
        <v>0.44791666666666669</v>
      </c>
      <c r="C50" s="22" t="s">
        <v>148</v>
      </c>
      <c r="D50" s="22" t="s">
        <v>128</v>
      </c>
      <c r="E50" s="22" t="s">
        <v>48</v>
      </c>
      <c r="F50" s="22" t="s">
        <v>35</v>
      </c>
      <c r="G50" s="22" t="s">
        <v>149</v>
      </c>
      <c r="H50" s="53">
        <v>0</v>
      </c>
      <c r="I50" s="35">
        <v>0</v>
      </c>
      <c r="J50" s="35">
        <v>0</v>
      </c>
      <c r="K50" s="35">
        <v>0</v>
      </c>
      <c r="L50" s="21"/>
      <c r="M50" s="21"/>
      <c r="N50" s="35"/>
      <c r="O50" s="35"/>
      <c r="P50" s="36" t="s">
        <v>265</v>
      </c>
      <c r="Q50" s="36"/>
      <c r="R50" s="36"/>
    </row>
    <row r="51" spans="1:18" ht="30" customHeight="1">
      <c r="A51" s="22">
        <v>256</v>
      </c>
      <c r="B51" s="27">
        <v>0.46458333333333302</v>
      </c>
      <c r="C51" s="22" t="s">
        <v>33</v>
      </c>
      <c r="D51" s="22" t="s">
        <v>92</v>
      </c>
      <c r="E51" s="22" t="s">
        <v>48</v>
      </c>
      <c r="F51" s="22" t="s">
        <v>35</v>
      </c>
      <c r="G51" s="22" t="s">
        <v>200</v>
      </c>
      <c r="H51" s="53">
        <v>0</v>
      </c>
      <c r="I51" s="35">
        <v>0</v>
      </c>
      <c r="J51" s="35">
        <v>0</v>
      </c>
      <c r="K51" s="35">
        <v>0</v>
      </c>
      <c r="L51" s="22"/>
      <c r="M51" s="22"/>
      <c r="N51" s="42"/>
      <c r="O51" s="42"/>
      <c r="P51" s="36" t="s">
        <v>265</v>
      </c>
      <c r="Q51" s="36"/>
      <c r="R51" s="36"/>
    </row>
    <row r="52" spans="1:18" ht="19.5" customHeight="1">
      <c r="A52" s="16"/>
      <c r="C52" s="16"/>
      <c r="D52" s="16"/>
      <c r="G52" s="16"/>
      <c r="H52" s="52"/>
      <c r="I52" s="41"/>
    </row>
    <row r="53" spans="1:18" ht="19.5" customHeight="1">
      <c r="A53" s="16"/>
      <c r="C53" s="16"/>
      <c r="D53" s="16"/>
      <c r="G53" s="16"/>
      <c r="H53" s="52"/>
      <c r="I53" s="41"/>
    </row>
    <row r="54" spans="1:18" s="2" customFormat="1" ht="19.5" customHeight="1">
      <c r="A54" s="7" t="s">
        <v>266</v>
      </c>
      <c r="B54" s="9"/>
      <c r="C54" s="11"/>
      <c r="D54" s="11"/>
      <c r="H54" s="41"/>
      <c r="I54" s="41"/>
      <c r="J54" s="38"/>
      <c r="K54" s="38"/>
      <c r="N54" s="38"/>
      <c r="O54" s="38"/>
      <c r="P54" s="38"/>
      <c r="Q54" s="55"/>
      <c r="R54" s="55"/>
    </row>
    <row r="55" spans="1:18" s="2" customFormat="1" ht="18.75" customHeight="1">
      <c r="A55" s="7" t="s">
        <v>79</v>
      </c>
      <c r="B55" s="9"/>
      <c r="C55" s="11"/>
      <c r="D55" s="11"/>
      <c r="H55" s="69" t="s">
        <v>259</v>
      </c>
      <c r="I55" s="69"/>
      <c r="J55" s="69"/>
      <c r="K55" s="69"/>
      <c r="L55" s="69"/>
      <c r="M55" s="69"/>
      <c r="N55" s="69"/>
      <c r="O55" s="69"/>
      <c r="P55" s="69"/>
      <c r="Q55" s="55"/>
      <c r="R55" s="55"/>
    </row>
    <row r="56" spans="1:18" s="3" customFormat="1" ht="45.75" customHeight="1">
      <c r="A56" s="13" t="s">
        <v>0</v>
      </c>
      <c r="B56" s="17" t="s">
        <v>1</v>
      </c>
      <c r="C56" s="6" t="s">
        <v>2</v>
      </c>
      <c r="D56" s="6" t="s">
        <v>3</v>
      </c>
      <c r="E56" s="6" t="s">
        <v>4</v>
      </c>
      <c r="F56" s="6" t="s">
        <v>5</v>
      </c>
      <c r="G56" s="6" t="s">
        <v>6</v>
      </c>
      <c r="H56" s="32" t="s">
        <v>249</v>
      </c>
      <c r="I56" s="32" t="s">
        <v>250</v>
      </c>
      <c r="J56" s="32" t="s">
        <v>251</v>
      </c>
      <c r="K56" s="32" t="s">
        <v>252</v>
      </c>
      <c r="L56" s="33" t="s">
        <v>257</v>
      </c>
      <c r="M56" s="32" t="s">
        <v>258</v>
      </c>
      <c r="N56" s="31" t="s">
        <v>253</v>
      </c>
      <c r="O56" s="31" t="s">
        <v>264</v>
      </c>
      <c r="P56" s="31" t="s">
        <v>263</v>
      </c>
      <c r="Q56" s="34" t="s">
        <v>255</v>
      </c>
      <c r="R56" s="34" t="s">
        <v>256</v>
      </c>
    </row>
    <row r="57" spans="1:18" s="22" customFormat="1" ht="23.25" customHeight="1">
      <c r="A57" s="22">
        <v>22</v>
      </c>
      <c r="B57" s="27">
        <v>0.40208333333333401</v>
      </c>
      <c r="C57" s="22" t="s">
        <v>17</v>
      </c>
      <c r="D57" s="22" t="s">
        <v>138</v>
      </c>
      <c r="E57" s="22" t="s">
        <v>50</v>
      </c>
      <c r="F57" s="22" t="s">
        <v>35</v>
      </c>
      <c r="G57" s="22" t="s">
        <v>246</v>
      </c>
      <c r="H57" s="53">
        <v>0</v>
      </c>
      <c r="I57" s="53">
        <v>0</v>
      </c>
      <c r="J57" s="54">
        <v>0</v>
      </c>
      <c r="K57" s="54">
        <v>0</v>
      </c>
      <c r="L57" s="50"/>
      <c r="M57" s="50"/>
      <c r="N57" s="54">
        <v>0</v>
      </c>
      <c r="O57" s="57">
        <v>71</v>
      </c>
      <c r="P57" s="58">
        <v>71</v>
      </c>
      <c r="Q57" s="36">
        <v>1</v>
      </c>
      <c r="R57" s="36">
        <v>30</v>
      </c>
    </row>
    <row r="58" spans="1:18" s="22" customFormat="1" ht="23.25" customHeight="1">
      <c r="A58" s="22">
        <v>340</v>
      </c>
      <c r="B58" s="27">
        <v>0.420833333333334</v>
      </c>
      <c r="C58" s="22" t="s">
        <v>124</v>
      </c>
      <c r="D58" s="22" t="s">
        <v>94</v>
      </c>
      <c r="E58" s="22" t="s">
        <v>50</v>
      </c>
      <c r="G58" s="22" t="s">
        <v>167</v>
      </c>
      <c r="H58" s="53">
        <v>0</v>
      </c>
      <c r="I58" s="53">
        <v>0</v>
      </c>
      <c r="J58" s="54">
        <v>0</v>
      </c>
      <c r="K58" s="54">
        <v>0</v>
      </c>
      <c r="L58" s="50"/>
      <c r="M58" s="50"/>
      <c r="N58" s="54">
        <v>0</v>
      </c>
      <c r="O58" s="57">
        <v>72.33</v>
      </c>
      <c r="P58" s="58">
        <v>72.33</v>
      </c>
      <c r="Q58" s="36">
        <v>2</v>
      </c>
      <c r="R58" s="36">
        <v>29</v>
      </c>
    </row>
    <row r="59" spans="1:18" s="22" customFormat="1" ht="23.25" customHeight="1">
      <c r="A59" s="22">
        <v>509</v>
      </c>
      <c r="B59" s="27">
        <v>0.37708333333333338</v>
      </c>
      <c r="C59" s="22" t="s">
        <v>11</v>
      </c>
      <c r="D59" s="22" t="s">
        <v>160</v>
      </c>
      <c r="E59" s="22" t="s">
        <v>50</v>
      </c>
      <c r="G59" s="22" t="s">
        <v>12</v>
      </c>
      <c r="H59" s="53">
        <v>0</v>
      </c>
      <c r="I59" s="53">
        <v>0</v>
      </c>
      <c r="J59" s="54">
        <v>0</v>
      </c>
      <c r="K59" s="54">
        <v>0</v>
      </c>
      <c r="L59" s="50"/>
      <c r="M59" s="50"/>
      <c r="N59" s="54">
        <v>0</v>
      </c>
      <c r="O59" s="57">
        <v>76</v>
      </c>
      <c r="P59" s="58">
        <v>76</v>
      </c>
      <c r="Q59" s="60" t="s">
        <v>267</v>
      </c>
      <c r="R59" s="36">
        <v>27.5</v>
      </c>
    </row>
    <row r="60" spans="1:18" s="22" customFormat="1" ht="23.25" customHeight="1">
      <c r="A60" s="22">
        <v>374</v>
      </c>
      <c r="B60" s="27">
        <v>0.406250000000001</v>
      </c>
      <c r="C60" s="22" t="s">
        <v>36</v>
      </c>
      <c r="D60" s="22" t="s">
        <v>117</v>
      </c>
      <c r="E60" s="22" t="s">
        <v>50</v>
      </c>
      <c r="G60" s="22" t="s">
        <v>203</v>
      </c>
      <c r="H60" s="53">
        <v>0</v>
      </c>
      <c r="I60" s="53">
        <v>0</v>
      </c>
      <c r="J60" s="54">
        <v>0</v>
      </c>
      <c r="K60" s="54">
        <v>0</v>
      </c>
      <c r="L60" s="50"/>
      <c r="M60" s="50"/>
      <c r="N60" s="54">
        <v>0</v>
      </c>
      <c r="O60" s="57">
        <v>76</v>
      </c>
      <c r="P60" s="58">
        <v>76</v>
      </c>
      <c r="Q60" s="60" t="s">
        <v>267</v>
      </c>
      <c r="R60" s="36">
        <v>27.5</v>
      </c>
    </row>
    <row r="61" spans="1:18" s="22" customFormat="1" ht="23.25" customHeight="1">
      <c r="A61" s="22">
        <v>459</v>
      </c>
      <c r="B61" s="27">
        <v>0.39583333333333398</v>
      </c>
      <c r="C61" s="22" t="s">
        <v>9</v>
      </c>
      <c r="D61" s="22" t="s">
        <v>85</v>
      </c>
      <c r="E61" s="22" t="s">
        <v>50</v>
      </c>
      <c r="F61" s="22" t="s">
        <v>35</v>
      </c>
      <c r="G61" s="22" t="s">
        <v>10</v>
      </c>
      <c r="H61" s="53">
        <v>0</v>
      </c>
      <c r="I61" s="53">
        <v>0</v>
      </c>
      <c r="J61" s="54">
        <v>0</v>
      </c>
      <c r="K61" s="54">
        <v>0</v>
      </c>
      <c r="L61" s="50"/>
      <c r="M61" s="50"/>
      <c r="N61" s="54">
        <v>0</v>
      </c>
      <c r="O61" s="57">
        <v>77</v>
      </c>
      <c r="P61" s="58">
        <v>77</v>
      </c>
      <c r="Q61" s="36">
        <v>5</v>
      </c>
      <c r="R61" s="36">
        <v>26</v>
      </c>
    </row>
    <row r="62" spans="1:18" s="22" customFormat="1" ht="23.25" customHeight="1">
      <c r="A62" s="22">
        <v>6</v>
      </c>
      <c r="B62" s="27">
        <v>0.41041666666666698</v>
      </c>
      <c r="C62" s="22" t="s">
        <v>49</v>
      </c>
      <c r="D62" s="22" t="s">
        <v>117</v>
      </c>
      <c r="E62" s="22" t="s">
        <v>50</v>
      </c>
      <c r="G62" s="22" t="s">
        <v>204</v>
      </c>
      <c r="H62" s="53">
        <v>0</v>
      </c>
      <c r="I62" s="53">
        <v>0</v>
      </c>
      <c r="J62" s="54">
        <v>0</v>
      </c>
      <c r="K62" s="54">
        <v>0</v>
      </c>
      <c r="L62" s="50"/>
      <c r="M62" s="50"/>
      <c r="N62" s="54">
        <v>0</v>
      </c>
      <c r="O62" s="57">
        <v>79.77</v>
      </c>
      <c r="P62" s="58">
        <v>79.77</v>
      </c>
      <c r="Q62" s="36">
        <v>6</v>
      </c>
      <c r="R62" s="36">
        <v>25</v>
      </c>
    </row>
    <row r="63" spans="1:18" s="22" customFormat="1" ht="23.25" customHeight="1">
      <c r="A63" s="22">
        <v>488</v>
      </c>
      <c r="B63" s="27">
        <v>0.389583333333334</v>
      </c>
      <c r="C63" s="22" t="s">
        <v>37</v>
      </c>
      <c r="D63" s="22" t="s">
        <v>117</v>
      </c>
      <c r="E63" s="22" t="s">
        <v>50</v>
      </c>
      <c r="G63" s="22" t="s">
        <v>122</v>
      </c>
      <c r="H63" s="53">
        <v>0</v>
      </c>
      <c r="I63" s="53">
        <v>0</v>
      </c>
      <c r="J63" s="54">
        <v>0</v>
      </c>
      <c r="K63" s="54">
        <v>0</v>
      </c>
      <c r="L63" s="50"/>
      <c r="M63" s="50"/>
      <c r="N63" s="54">
        <v>0</v>
      </c>
      <c r="O63" s="57">
        <v>80</v>
      </c>
      <c r="P63" s="58">
        <v>80</v>
      </c>
      <c r="Q63" s="36"/>
      <c r="R63" s="36">
        <v>24</v>
      </c>
    </row>
    <row r="64" spans="1:18" s="22" customFormat="1" ht="23.25" customHeight="1">
      <c r="A64" s="22">
        <v>545</v>
      </c>
      <c r="B64" s="27">
        <v>0.41666666666666802</v>
      </c>
      <c r="C64" s="22" t="s">
        <v>13</v>
      </c>
      <c r="D64" s="22" t="s">
        <v>95</v>
      </c>
      <c r="E64" s="22" t="s">
        <v>50</v>
      </c>
      <c r="G64" s="22" t="s">
        <v>120</v>
      </c>
      <c r="H64" s="53">
        <v>0</v>
      </c>
      <c r="I64" s="53">
        <v>0</v>
      </c>
      <c r="J64" s="54">
        <v>0</v>
      </c>
      <c r="K64" s="54">
        <v>0</v>
      </c>
      <c r="L64" s="50"/>
      <c r="M64" s="50"/>
      <c r="N64" s="54">
        <v>0</v>
      </c>
      <c r="O64" s="57">
        <v>80.150000000000006</v>
      </c>
      <c r="P64" s="58">
        <v>80.150000000000006</v>
      </c>
      <c r="Q64" s="36"/>
      <c r="R64" s="36">
        <v>23</v>
      </c>
    </row>
    <row r="65" spans="1:18" s="22" customFormat="1" ht="23.25" customHeight="1">
      <c r="A65" s="22">
        <v>468</v>
      </c>
      <c r="B65" s="27">
        <v>0.37916666666666698</v>
      </c>
      <c r="C65" s="22" t="s">
        <v>215</v>
      </c>
      <c r="D65" s="22" t="s">
        <v>216</v>
      </c>
      <c r="E65" s="22" t="s">
        <v>50</v>
      </c>
      <c r="G65" s="22" t="s">
        <v>217</v>
      </c>
      <c r="H65" s="53">
        <v>0</v>
      </c>
      <c r="I65" s="53">
        <v>0</v>
      </c>
      <c r="J65" s="54">
        <v>0</v>
      </c>
      <c r="K65" s="54">
        <v>20</v>
      </c>
      <c r="L65" s="50"/>
      <c r="M65" s="50"/>
      <c r="N65" s="54">
        <v>20</v>
      </c>
      <c r="O65" s="57">
        <v>79</v>
      </c>
      <c r="P65" s="58">
        <v>99</v>
      </c>
      <c r="Q65" s="36"/>
      <c r="R65" s="36">
        <v>22</v>
      </c>
    </row>
    <row r="66" spans="1:18" s="22" customFormat="1" ht="23.25" customHeight="1">
      <c r="A66" s="22">
        <v>344</v>
      </c>
      <c r="B66" s="27">
        <v>0.39374999999999999</v>
      </c>
      <c r="C66" s="22" t="s">
        <v>56</v>
      </c>
      <c r="D66" s="22" t="s">
        <v>86</v>
      </c>
      <c r="E66" s="22" t="s">
        <v>50</v>
      </c>
      <c r="F66" s="22" t="s">
        <v>35</v>
      </c>
      <c r="G66" s="22" t="s">
        <v>97</v>
      </c>
      <c r="H66" s="53">
        <v>0</v>
      </c>
      <c r="I66" s="53">
        <v>0</v>
      </c>
      <c r="J66" s="54">
        <v>0</v>
      </c>
      <c r="K66" s="54">
        <v>20</v>
      </c>
      <c r="L66" s="50"/>
      <c r="M66" s="50"/>
      <c r="N66" s="54">
        <v>20</v>
      </c>
      <c r="O66" s="57">
        <v>79</v>
      </c>
      <c r="P66" s="58">
        <v>99</v>
      </c>
      <c r="Q66" s="36"/>
      <c r="R66" s="36">
        <v>21</v>
      </c>
    </row>
    <row r="67" spans="1:18" s="22" customFormat="1" ht="23.25" customHeight="1">
      <c r="A67" s="22">
        <v>454</v>
      </c>
      <c r="B67" s="27">
        <v>0.422916666666668</v>
      </c>
      <c r="C67" s="22" t="s">
        <v>90</v>
      </c>
      <c r="D67" s="22" t="s">
        <v>128</v>
      </c>
      <c r="E67" s="22" t="s">
        <v>50</v>
      </c>
      <c r="F67" s="22" t="s">
        <v>35</v>
      </c>
      <c r="G67" s="22" t="s">
        <v>25</v>
      </c>
      <c r="H67" s="53">
        <v>0</v>
      </c>
      <c r="I67" s="53">
        <v>0</v>
      </c>
      <c r="J67" s="54">
        <v>0</v>
      </c>
      <c r="K67" s="54">
        <v>0</v>
      </c>
      <c r="L67" s="50"/>
      <c r="M67" s="50"/>
      <c r="N67" s="54">
        <v>0</v>
      </c>
      <c r="O67" s="57">
        <v>100.04</v>
      </c>
      <c r="P67" s="58">
        <v>100.04</v>
      </c>
      <c r="Q67" s="36"/>
      <c r="R67" s="36">
        <v>20</v>
      </c>
    </row>
    <row r="68" spans="1:18" s="22" customFormat="1" ht="23.25" customHeight="1">
      <c r="A68" s="22">
        <v>195</v>
      </c>
      <c r="B68" s="27">
        <v>0.42708333333333398</v>
      </c>
      <c r="C68" s="22" t="s">
        <v>212</v>
      </c>
      <c r="D68" s="22" t="s">
        <v>213</v>
      </c>
      <c r="E68" s="22" t="s">
        <v>50</v>
      </c>
      <c r="G68" s="22" t="s">
        <v>214</v>
      </c>
      <c r="H68" s="53">
        <v>0</v>
      </c>
      <c r="I68" s="53">
        <v>0</v>
      </c>
      <c r="J68" s="54">
        <v>0</v>
      </c>
      <c r="K68" s="54">
        <v>0</v>
      </c>
      <c r="L68" s="50"/>
      <c r="M68" s="50"/>
      <c r="N68" s="54">
        <v>0</v>
      </c>
      <c r="O68" s="57">
        <v>107.5</v>
      </c>
      <c r="P68" s="58">
        <v>107.5</v>
      </c>
      <c r="Q68" s="36"/>
      <c r="R68" s="36">
        <v>19</v>
      </c>
    </row>
    <row r="69" spans="1:18" s="22" customFormat="1" ht="23.25" customHeight="1">
      <c r="A69" s="22">
        <v>132</v>
      </c>
      <c r="B69" s="27">
        <v>0.41875000000000101</v>
      </c>
      <c r="C69" s="22" t="s">
        <v>236</v>
      </c>
      <c r="D69" s="22" t="s">
        <v>237</v>
      </c>
      <c r="E69" s="22" t="s">
        <v>50</v>
      </c>
      <c r="G69" s="22" t="s">
        <v>238</v>
      </c>
      <c r="H69" s="53">
        <v>0</v>
      </c>
      <c r="I69" s="53">
        <v>0</v>
      </c>
      <c r="J69" s="54">
        <v>0</v>
      </c>
      <c r="K69" s="54">
        <v>0</v>
      </c>
      <c r="L69" s="50"/>
      <c r="M69" s="50"/>
      <c r="N69" s="54">
        <v>0</v>
      </c>
      <c r="O69" s="57">
        <v>114.3</v>
      </c>
      <c r="P69" s="58">
        <v>114.3</v>
      </c>
      <c r="Q69" s="36"/>
      <c r="R69" s="36">
        <v>18</v>
      </c>
    </row>
    <row r="70" spans="1:18" s="22" customFormat="1" ht="23.25" customHeight="1">
      <c r="A70" s="22">
        <v>21</v>
      </c>
      <c r="B70" s="27">
        <v>0.41458333333333403</v>
      </c>
      <c r="C70" s="22" t="s">
        <v>14</v>
      </c>
      <c r="D70" s="22" t="s">
        <v>101</v>
      </c>
      <c r="E70" s="22" t="s">
        <v>50</v>
      </c>
      <c r="G70" s="22" t="s">
        <v>15</v>
      </c>
      <c r="H70" s="53">
        <v>0</v>
      </c>
      <c r="I70" s="53">
        <v>0</v>
      </c>
      <c r="J70" s="54">
        <v>0</v>
      </c>
      <c r="K70" s="54">
        <v>20</v>
      </c>
      <c r="L70" s="50"/>
      <c r="M70" s="50"/>
      <c r="N70" s="54">
        <v>20</v>
      </c>
      <c r="O70" s="57">
        <v>94.54</v>
      </c>
      <c r="P70" s="58">
        <v>114.54</v>
      </c>
      <c r="Q70" s="36"/>
      <c r="R70" s="36">
        <v>17</v>
      </c>
    </row>
    <row r="71" spans="1:18" s="22" customFormat="1" ht="23.25" customHeight="1">
      <c r="A71" s="22">
        <v>511</v>
      </c>
      <c r="B71" s="27">
        <v>0.42916666666666797</v>
      </c>
      <c r="C71" s="22" t="s">
        <v>11</v>
      </c>
      <c r="D71" s="22" t="s">
        <v>160</v>
      </c>
      <c r="E71" s="22" t="s">
        <v>50</v>
      </c>
      <c r="G71" s="22" t="s">
        <v>31</v>
      </c>
      <c r="H71" s="53">
        <v>0</v>
      </c>
      <c r="I71" s="53">
        <v>0</v>
      </c>
      <c r="J71" s="54">
        <v>0</v>
      </c>
      <c r="K71" s="54">
        <v>20</v>
      </c>
      <c r="L71" s="50"/>
      <c r="M71" s="50"/>
      <c r="N71" s="54">
        <v>20</v>
      </c>
      <c r="O71" s="57">
        <v>95.67</v>
      </c>
      <c r="P71" s="58">
        <v>115.67</v>
      </c>
      <c r="Q71" s="36"/>
      <c r="R71" s="36">
        <v>16</v>
      </c>
    </row>
    <row r="72" spans="1:18" s="22" customFormat="1" ht="23.25" customHeight="1">
      <c r="A72" s="22">
        <v>315</v>
      </c>
      <c r="B72" s="27">
        <v>0.38124999999999998</v>
      </c>
      <c r="C72" s="22" t="s">
        <v>181</v>
      </c>
      <c r="D72" s="22" t="s">
        <v>159</v>
      </c>
      <c r="E72" s="22" t="s">
        <v>50</v>
      </c>
      <c r="G72" s="22" t="s">
        <v>182</v>
      </c>
      <c r="H72" s="53">
        <v>0</v>
      </c>
      <c r="I72" s="53">
        <v>0</v>
      </c>
      <c r="J72" s="54">
        <v>0</v>
      </c>
      <c r="K72" s="54">
        <v>0</v>
      </c>
      <c r="L72" s="50"/>
      <c r="M72" s="50"/>
      <c r="N72" s="54">
        <v>0</v>
      </c>
      <c r="O72" s="57">
        <v>118</v>
      </c>
      <c r="P72" s="58">
        <v>118</v>
      </c>
      <c r="Q72" s="36"/>
      <c r="R72" s="36">
        <v>15</v>
      </c>
    </row>
    <row r="73" spans="1:18" s="22" customFormat="1" ht="23.25" customHeight="1">
      <c r="A73" s="22">
        <v>453</v>
      </c>
      <c r="B73" s="27">
        <v>0.38750000000000001</v>
      </c>
      <c r="C73" s="22" t="s">
        <v>90</v>
      </c>
      <c r="D73" s="22" t="s">
        <v>128</v>
      </c>
      <c r="E73" s="22" t="s">
        <v>50</v>
      </c>
      <c r="F73" s="22" t="s">
        <v>35</v>
      </c>
      <c r="G73" s="22" t="s">
        <v>150</v>
      </c>
      <c r="H73" s="53">
        <v>0</v>
      </c>
      <c r="I73" s="53">
        <v>20</v>
      </c>
      <c r="J73" s="54">
        <v>0</v>
      </c>
      <c r="K73" s="54">
        <v>20</v>
      </c>
      <c r="L73" s="50"/>
      <c r="M73" s="50"/>
      <c r="N73" s="54">
        <v>40</v>
      </c>
      <c r="O73" s="57">
        <v>91.2</v>
      </c>
      <c r="P73" s="58">
        <v>131.19999999999999</v>
      </c>
      <c r="Q73" s="36"/>
      <c r="R73" s="36">
        <v>14</v>
      </c>
    </row>
    <row r="74" spans="1:18" s="22" customFormat="1" ht="23.25" customHeight="1">
      <c r="A74" s="22">
        <v>577</v>
      </c>
      <c r="B74" s="27">
        <v>0.391666666666667</v>
      </c>
      <c r="C74" s="22" t="s">
        <v>18</v>
      </c>
      <c r="D74" s="22" t="s">
        <v>86</v>
      </c>
      <c r="E74" s="22" t="s">
        <v>50</v>
      </c>
      <c r="G74" s="22" t="s">
        <v>55</v>
      </c>
      <c r="H74" s="53">
        <v>0</v>
      </c>
      <c r="I74" s="53">
        <v>0</v>
      </c>
      <c r="J74" s="54">
        <v>0</v>
      </c>
      <c r="K74" s="54">
        <v>0</v>
      </c>
      <c r="L74" s="50"/>
      <c r="M74" s="50"/>
      <c r="N74" s="54">
        <v>0</v>
      </c>
      <c r="O74" s="57">
        <v>135.9</v>
      </c>
      <c r="P74" s="58">
        <v>135.9</v>
      </c>
      <c r="Q74" s="36"/>
      <c r="R74" s="36">
        <v>13</v>
      </c>
    </row>
    <row r="75" spans="1:18" s="22" customFormat="1" ht="23.25" customHeight="1">
      <c r="A75" s="22">
        <v>599</v>
      </c>
      <c r="B75" s="27">
        <v>0.40833333333333399</v>
      </c>
      <c r="C75" s="22" t="s">
        <v>34</v>
      </c>
      <c r="D75" s="22" t="s">
        <v>95</v>
      </c>
      <c r="E75" s="22" t="s">
        <v>50</v>
      </c>
      <c r="G75" s="22" t="s">
        <v>73</v>
      </c>
      <c r="H75" s="53">
        <v>0</v>
      </c>
      <c r="I75" s="53">
        <v>0</v>
      </c>
      <c r="J75" s="54">
        <v>0</v>
      </c>
      <c r="K75" s="54">
        <v>20</v>
      </c>
      <c r="L75" s="50"/>
      <c r="M75" s="50"/>
      <c r="N75" s="54">
        <v>20</v>
      </c>
      <c r="O75" s="57">
        <v>123.3</v>
      </c>
      <c r="P75" s="58">
        <v>143.30000000000001</v>
      </c>
      <c r="Q75" s="36"/>
      <c r="R75" s="36">
        <v>12</v>
      </c>
    </row>
    <row r="76" spans="1:18" s="22" customFormat="1" ht="23.25" customHeight="1">
      <c r="A76" s="22">
        <v>487</v>
      </c>
      <c r="B76" s="27">
        <v>0.375</v>
      </c>
      <c r="C76" s="22" t="s">
        <v>37</v>
      </c>
      <c r="D76" s="22" t="s">
        <v>117</v>
      </c>
      <c r="E76" s="22" t="s">
        <v>50</v>
      </c>
      <c r="G76" s="22" t="s">
        <v>57</v>
      </c>
      <c r="H76" s="53">
        <v>0</v>
      </c>
      <c r="I76" s="53">
        <v>0</v>
      </c>
      <c r="J76" s="53">
        <v>0</v>
      </c>
      <c r="K76" s="53">
        <v>60</v>
      </c>
      <c r="L76" s="49"/>
      <c r="M76" s="49"/>
      <c r="N76" s="53">
        <v>60</v>
      </c>
      <c r="O76" s="59">
        <v>84</v>
      </c>
      <c r="P76" s="58">
        <v>144</v>
      </c>
      <c r="Q76" s="36"/>
      <c r="R76" s="36">
        <v>11</v>
      </c>
    </row>
    <row r="77" spans="1:18" s="22" customFormat="1" ht="23.25" customHeight="1">
      <c r="A77" s="22">
        <v>276</v>
      </c>
      <c r="B77" s="27">
        <v>0.40416666666666701</v>
      </c>
      <c r="C77" s="22" t="s">
        <v>189</v>
      </c>
      <c r="D77" s="22" t="s">
        <v>190</v>
      </c>
      <c r="E77" s="22" t="s">
        <v>50</v>
      </c>
      <c r="G77" s="22" t="s">
        <v>191</v>
      </c>
      <c r="H77" s="53">
        <v>0</v>
      </c>
      <c r="I77" s="53">
        <v>0</v>
      </c>
      <c r="J77" s="54">
        <v>0</v>
      </c>
      <c r="K77" s="54">
        <v>40</v>
      </c>
      <c r="L77" s="50"/>
      <c r="M77" s="50"/>
      <c r="N77" s="54">
        <v>40</v>
      </c>
      <c r="O77" s="57">
        <v>144.11000000000001</v>
      </c>
      <c r="P77" s="58">
        <v>184.11</v>
      </c>
      <c r="Q77" s="36"/>
      <c r="R77" s="36">
        <v>10</v>
      </c>
    </row>
    <row r="78" spans="1:18" s="22" customFormat="1" ht="23.25" customHeight="1">
      <c r="A78" s="22">
        <v>600</v>
      </c>
      <c r="B78" s="27">
        <v>0.38541666666666702</v>
      </c>
      <c r="C78" s="29" t="s">
        <v>223</v>
      </c>
      <c r="D78" s="22" t="s">
        <v>224</v>
      </c>
      <c r="E78" s="22" t="s">
        <v>50</v>
      </c>
      <c r="G78" s="22" t="s">
        <v>225</v>
      </c>
      <c r="H78" s="53">
        <v>0</v>
      </c>
      <c r="I78" s="53">
        <v>0</v>
      </c>
      <c r="J78" s="54">
        <v>0</v>
      </c>
      <c r="K78" s="54">
        <v>100</v>
      </c>
      <c r="L78" s="50"/>
      <c r="M78" s="50"/>
      <c r="N78" s="54">
        <v>100</v>
      </c>
      <c r="O78" s="57">
        <v>97</v>
      </c>
      <c r="P78" s="58">
        <v>197</v>
      </c>
      <c r="Q78" s="36"/>
      <c r="R78" s="36">
        <v>9</v>
      </c>
    </row>
    <row r="79" spans="1:18" s="22" customFormat="1" ht="23.25" customHeight="1">
      <c r="A79" s="22">
        <v>153</v>
      </c>
      <c r="B79" s="27">
        <v>0.41250000000000098</v>
      </c>
      <c r="C79" s="22" t="s">
        <v>151</v>
      </c>
      <c r="D79" s="22" t="s">
        <v>152</v>
      </c>
      <c r="E79" s="22" t="s">
        <v>50</v>
      </c>
      <c r="G79" s="22" t="s">
        <v>153</v>
      </c>
      <c r="H79" s="53">
        <v>0</v>
      </c>
      <c r="I79" s="53">
        <v>20</v>
      </c>
      <c r="J79" s="54">
        <v>0</v>
      </c>
      <c r="K79" s="54">
        <v>20</v>
      </c>
      <c r="L79" s="50"/>
      <c r="M79" s="50"/>
      <c r="N79" s="54">
        <v>40</v>
      </c>
      <c r="O79" s="57">
        <v>242.28</v>
      </c>
      <c r="P79" s="58">
        <v>282.27999999999997</v>
      </c>
      <c r="Q79" s="36"/>
      <c r="R79" s="36">
        <v>8</v>
      </c>
    </row>
    <row r="80" spans="1:18" s="22" customFormat="1" ht="23.25" customHeight="1">
      <c r="A80" s="22">
        <v>208</v>
      </c>
      <c r="B80" s="27">
        <v>0.38333333333333403</v>
      </c>
      <c r="C80" s="22" t="s">
        <v>229</v>
      </c>
      <c r="D80" s="22" t="s">
        <v>230</v>
      </c>
      <c r="E80" s="22" t="s">
        <v>50</v>
      </c>
      <c r="G80" s="22" t="s">
        <v>231</v>
      </c>
      <c r="H80" s="53">
        <v>0</v>
      </c>
      <c r="I80" s="53">
        <v>0</v>
      </c>
      <c r="J80" s="54">
        <v>0</v>
      </c>
      <c r="K80" s="54">
        <v>0</v>
      </c>
      <c r="L80" s="50"/>
      <c r="M80" s="50"/>
      <c r="N80" s="54">
        <v>0</v>
      </c>
      <c r="O80" s="42"/>
      <c r="P80" s="36" t="s">
        <v>265</v>
      </c>
      <c r="Q80" s="36"/>
      <c r="R80" s="36"/>
    </row>
    <row r="81" spans="1:18" s="22" customFormat="1" ht="23.25" customHeight="1">
      <c r="A81" s="22">
        <v>465</v>
      </c>
      <c r="B81" s="27">
        <v>0.39791666666666697</v>
      </c>
      <c r="C81" s="22" t="s">
        <v>54</v>
      </c>
      <c r="D81" s="22" t="s">
        <v>128</v>
      </c>
      <c r="E81" s="22" t="s">
        <v>50</v>
      </c>
      <c r="F81" s="22" t="s">
        <v>35</v>
      </c>
      <c r="G81" s="22" t="s">
        <v>130</v>
      </c>
      <c r="H81" s="53">
        <v>0</v>
      </c>
      <c r="I81" s="53">
        <v>0</v>
      </c>
      <c r="J81" s="54">
        <v>0</v>
      </c>
      <c r="K81" s="54">
        <v>0</v>
      </c>
      <c r="L81" s="50"/>
      <c r="M81" s="50"/>
      <c r="N81" s="54">
        <v>0</v>
      </c>
      <c r="O81" s="42"/>
      <c r="P81" s="36" t="s">
        <v>265</v>
      </c>
      <c r="Q81" s="36"/>
      <c r="R81" s="36"/>
    </row>
    <row r="82" spans="1:18" s="22" customFormat="1" ht="23.25" customHeight="1">
      <c r="A82" s="22">
        <v>67</v>
      </c>
      <c r="B82" s="27">
        <v>0.40000000000000102</v>
      </c>
      <c r="C82" s="22" t="s">
        <v>123</v>
      </c>
      <c r="D82" s="22" t="s">
        <v>131</v>
      </c>
      <c r="E82" s="22" t="s">
        <v>50</v>
      </c>
      <c r="G82" s="22" t="s">
        <v>132</v>
      </c>
      <c r="H82" s="53">
        <v>0</v>
      </c>
      <c r="I82" s="53">
        <v>0</v>
      </c>
      <c r="J82" s="54">
        <v>0</v>
      </c>
      <c r="K82" s="54">
        <v>0</v>
      </c>
      <c r="L82" s="50"/>
      <c r="M82" s="50"/>
      <c r="N82" s="54">
        <v>0</v>
      </c>
      <c r="O82" s="42"/>
      <c r="P82" s="36" t="s">
        <v>265</v>
      </c>
      <c r="Q82" s="36"/>
      <c r="R82" s="36"/>
    </row>
    <row r="83" spans="1:18" s="22" customFormat="1" ht="23.25" customHeight="1">
      <c r="A83" s="22">
        <v>466</v>
      </c>
      <c r="B83" s="27">
        <v>0.42500000000000099</v>
      </c>
      <c r="C83" s="22" t="s">
        <v>54</v>
      </c>
      <c r="D83" s="22" t="s">
        <v>128</v>
      </c>
      <c r="E83" s="22" t="s">
        <v>50</v>
      </c>
      <c r="F83" s="22" t="s">
        <v>35</v>
      </c>
      <c r="G83" s="22" t="s">
        <v>129</v>
      </c>
      <c r="H83" s="53">
        <v>0</v>
      </c>
      <c r="I83" s="53">
        <v>0</v>
      </c>
      <c r="J83" s="54">
        <v>0</v>
      </c>
      <c r="K83" s="54">
        <v>0</v>
      </c>
      <c r="L83" s="50"/>
      <c r="M83" s="50"/>
      <c r="N83" s="54">
        <v>0</v>
      </c>
      <c r="O83" s="42"/>
      <c r="P83" s="36" t="s">
        <v>265</v>
      </c>
      <c r="Q83" s="36"/>
      <c r="R83" s="36"/>
    </row>
    <row r="84" spans="1:18" s="2" customFormat="1" ht="19.5" customHeight="1">
      <c r="A84" s="7" t="s">
        <v>82</v>
      </c>
      <c r="B84" s="9"/>
      <c r="C84" s="11"/>
      <c r="D84" s="11"/>
      <c r="H84" s="41"/>
      <c r="I84" s="41"/>
      <c r="J84" s="38"/>
      <c r="K84" s="38"/>
      <c r="N84" s="38"/>
      <c r="O84" s="38"/>
      <c r="P84" s="38"/>
      <c r="Q84" s="55"/>
      <c r="R84" s="55"/>
    </row>
    <row r="85" spans="1:18" s="2" customFormat="1" ht="19.5" customHeight="1">
      <c r="A85" s="7" t="s">
        <v>79</v>
      </c>
      <c r="B85" s="9"/>
      <c r="C85" s="11"/>
      <c r="D85" s="11"/>
      <c r="H85" s="63" t="s">
        <v>259</v>
      </c>
      <c r="I85" s="63"/>
      <c r="J85" s="63"/>
      <c r="K85" s="63"/>
      <c r="L85" s="63"/>
      <c r="M85" s="63"/>
      <c r="N85" s="32"/>
      <c r="O85" s="38"/>
      <c r="P85" s="38"/>
      <c r="Q85" s="55"/>
      <c r="R85" s="55"/>
    </row>
    <row r="86" spans="1:18" s="18" customFormat="1" ht="41.25" customHeight="1">
      <c r="A86" s="24" t="s">
        <v>0</v>
      </c>
      <c r="B86" s="25" t="s">
        <v>1</v>
      </c>
      <c r="C86" s="26" t="s">
        <v>2</v>
      </c>
      <c r="D86" s="26" t="s">
        <v>3</v>
      </c>
      <c r="E86" s="26" t="s">
        <v>4</v>
      </c>
      <c r="F86" s="26" t="s">
        <v>5</v>
      </c>
      <c r="G86" s="26" t="s">
        <v>6</v>
      </c>
      <c r="H86" s="32" t="s">
        <v>249</v>
      </c>
      <c r="I86" s="32" t="s">
        <v>250</v>
      </c>
      <c r="J86" s="32" t="s">
        <v>251</v>
      </c>
      <c r="K86" s="32" t="s">
        <v>252</v>
      </c>
      <c r="L86" s="33" t="s">
        <v>257</v>
      </c>
      <c r="M86" s="32" t="s">
        <v>258</v>
      </c>
      <c r="N86" s="31" t="s">
        <v>253</v>
      </c>
      <c r="O86" s="31" t="s">
        <v>247</v>
      </c>
      <c r="P86" s="31" t="s">
        <v>254</v>
      </c>
      <c r="Q86" s="34" t="s">
        <v>255</v>
      </c>
      <c r="R86" s="34" t="s">
        <v>256</v>
      </c>
    </row>
    <row r="87" spans="1:18" ht="30" customHeight="1">
      <c r="A87" s="22">
        <v>52</v>
      </c>
      <c r="B87" s="27">
        <v>0.52708333333333302</v>
      </c>
      <c r="C87" s="22" t="s">
        <v>16</v>
      </c>
      <c r="D87" s="22" t="s">
        <v>86</v>
      </c>
      <c r="E87" s="22" t="s">
        <v>51</v>
      </c>
      <c r="F87" s="22" t="s">
        <v>39</v>
      </c>
      <c r="G87" s="22" t="s">
        <v>147</v>
      </c>
      <c r="H87" s="61">
        <v>0</v>
      </c>
      <c r="I87" s="61">
        <v>0</v>
      </c>
      <c r="J87" s="61">
        <v>0</v>
      </c>
      <c r="K87" s="61">
        <v>0</v>
      </c>
      <c r="L87" s="62">
        <v>0</v>
      </c>
      <c r="M87" s="62">
        <v>0</v>
      </c>
      <c r="N87" s="42">
        <v>0</v>
      </c>
      <c r="O87" s="35">
        <v>104</v>
      </c>
      <c r="P87" s="36">
        <v>104</v>
      </c>
      <c r="Q87" s="36">
        <v>1</v>
      </c>
      <c r="R87" s="36">
        <v>30</v>
      </c>
    </row>
    <row r="88" spans="1:18" ht="30" customHeight="1">
      <c r="A88" s="22">
        <v>391</v>
      </c>
      <c r="B88" s="27">
        <v>0.55208333333333304</v>
      </c>
      <c r="C88" s="22" t="s">
        <v>23</v>
      </c>
      <c r="D88" s="22" t="s">
        <v>86</v>
      </c>
      <c r="E88" s="22" t="s">
        <v>51</v>
      </c>
      <c r="F88" s="22"/>
      <c r="G88" s="22" t="s">
        <v>70</v>
      </c>
      <c r="H88" s="61">
        <v>0</v>
      </c>
      <c r="I88" s="61">
        <v>0</v>
      </c>
      <c r="J88" s="61">
        <v>0</v>
      </c>
      <c r="K88" s="61">
        <v>0</v>
      </c>
      <c r="L88" s="62">
        <v>0</v>
      </c>
      <c r="M88" s="62">
        <v>0</v>
      </c>
      <c r="N88" s="42">
        <v>0</v>
      </c>
      <c r="O88" s="35">
        <v>115</v>
      </c>
      <c r="P88" s="36">
        <v>115</v>
      </c>
      <c r="Q88" s="36">
        <v>2</v>
      </c>
      <c r="R88" s="36">
        <v>29</v>
      </c>
    </row>
    <row r="89" spans="1:18" ht="30" customHeight="1">
      <c r="A89" s="22">
        <v>446</v>
      </c>
      <c r="B89" s="27">
        <v>0.52083333333333337</v>
      </c>
      <c r="C89" s="22" t="s">
        <v>21</v>
      </c>
      <c r="D89" s="22" t="s">
        <v>138</v>
      </c>
      <c r="E89" s="22" t="s">
        <v>51</v>
      </c>
      <c r="F89" s="22"/>
      <c r="G89" s="22" t="s">
        <v>28</v>
      </c>
      <c r="H89" s="61">
        <v>0</v>
      </c>
      <c r="I89" s="61">
        <v>0</v>
      </c>
      <c r="J89" s="61">
        <v>0</v>
      </c>
      <c r="K89" s="61">
        <v>0</v>
      </c>
      <c r="L89" s="62">
        <v>0</v>
      </c>
      <c r="M89" s="62">
        <v>0</v>
      </c>
      <c r="N89" s="42">
        <v>0</v>
      </c>
      <c r="O89" s="35">
        <v>116</v>
      </c>
      <c r="P89" s="36">
        <v>116</v>
      </c>
      <c r="Q89" s="60">
        <v>3</v>
      </c>
      <c r="R89" s="36">
        <v>28</v>
      </c>
    </row>
    <row r="90" spans="1:18" ht="30" customHeight="1">
      <c r="A90" s="22">
        <v>363</v>
      </c>
      <c r="B90" s="27">
        <v>0.53958333333333297</v>
      </c>
      <c r="C90" s="22" t="s">
        <v>19</v>
      </c>
      <c r="D90" s="22" t="s">
        <v>183</v>
      </c>
      <c r="E90" s="22" t="s">
        <v>51</v>
      </c>
      <c r="F90" s="22"/>
      <c r="G90" s="22" t="s">
        <v>106</v>
      </c>
      <c r="H90" s="61">
        <v>0</v>
      </c>
      <c r="I90" s="61">
        <v>0</v>
      </c>
      <c r="J90" s="61">
        <v>0</v>
      </c>
      <c r="K90" s="61">
        <v>0</v>
      </c>
      <c r="L90" s="62">
        <v>0</v>
      </c>
      <c r="M90" s="62">
        <v>0</v>
      </c>
      <c r="N90" s="42">
        <v>0</v>
      </c>
      <c r="O90" s="35">
        <v>116</v>
      </c>
      <c r="P90" s="36">
        <v>116</v>
      </c>
      <c r="Q90" s="60">
        <v>4</v>
      </c>
      <c r="R90" s="36">
        <v>27</v>
      </c>
    </row>
    <row r="91" spans="1:18" ht="30" customHeight="1">
      <c r="A91" s="22">
        <v>530</v>
      </c>
      <c r="B91" s="27">
        <v>0.53333333333333299</v>
      </c>
      <c r="C91" s="22" t="s">
        <v>91</v>
      </c>
      <c r="D91" s="22" t="s">
        <v>144</v>
      </c>
      <c r="E91" s="22" t="s">
        <v>51</v>
      </c>
      <c r="F91" s="22" t="s">
        <v>39</v>
      </c>
      <c r="G91" s="22" t="s">
        <v>119</v>
      </c>
      <c r="H91" s="61">
        <v>0</v>
      </c>
      <c r="I91" s="61">
        <v>0</v>
      </c>
      <c r="J91" s="61">
        <v>0</v>
      </c>
      <c r="K91" s="61">
        <v>0</v>
      </c>
      <c r="L91" s="62">
        <v>0</v>
      </c>
      <c r="M91" s="62">
        <v>0</v>
      </c>
      <c r="N91" s="42">
        <v>0</v>
      </c>
      <c r="O91" s="35">
        <v>121</v>
      </c>
      <c r="P91" s="36">
        <v>121</v>
      </c>
      <c r="Q91" s="36">
        <v>5</v>
      </c>
      <c r="R91" s="36">
        <v>26</v>
      </c>
    </row>
    <row r="92" spans="1:18" ht="30" customHeight="1">
      <c r="A92" s="22">
        <v>347</v>
      </c>
      <c r="B92" s="27">
        <v>0.53749999999999998</v>
      </c>
      <c r="C92" s="22" t="s">
        <v>89</v>
      </c>
      <c r="D92" s="22" t="s">
        <v>94</v>
      </c>
      <c r="E92" s="22" t="s">
        <v>51</v>
      </c>
      <c r="F92" s="22" t="s">
        <v>39</v>
      </c>
      <c r="G92" s="22" t="s">
        <v>98</v>
      </c>
      <c r="H92" s="61">
        <v>0</v>
      </c>
      <c r="I92" s="61">
        <v>0</v>
      </c>
      <c r="J92" s="61">
        <v>0</v>
      </c>
      <c r="K92" s="61">
        <v>0</v>
      </c>
      <c r="L92" s="62">
        <v>0</v>
      </c>
      <c r="M92" s="62">
        <v>0</v>
      </c>
      <c r="N92" s="42">
        <v>0</v>
      </c>
      <c r="O92" s="35">
        <v>124</v>
      </c>
      <c r="P92" s="36">
        <v>124</v>
      </c>
      <c r="Q92" s="36">
        <v>6</v>
      </c>
      <c r="R92" s="36">
        <v>25</v>
      </c>
    </row>
    <row r="93" spans="1:18" ht="30" customHeight="1">
      <c r="A93" s="22">
        <v>414</v>
      </c>
      <c r="B93" s="27">
        <v>0.54166666666666696</v>
      </c>
      <c r="C93" s="22" t="s">
        <v>221</v>
      </c>
      <c r="D93" s="22" t="s">
        <v>143</v>
      </c>
      <c r="E93" s="22" t="s">
        <v>51</v>
      </c>
      <c r="F93" s="22"/>
      <c r="G93" s="22" t="s">
        <v>222</v>
      </c>
      <c r="H93" s="61">
        <v>0</v>
      </c>
      <c r="I93" s="61">
        <v>0</v>
      </c>
      <c r="J93" s="61">
        <v>0</v>
      </c>
      <c r="K93" s="61">
        <v>0</v>
      </c>
      <c r="L93" s="62">
        <v>0</v>
      </c>
      <c r="M93" s="62">
        <v>0</v>
      </c>
      <c r="N93" s="42">
        <v>0</v>
      </c>
      <c r="O93" s="35">
        <v>128</v>
      </c>
      <c r="P93" s="36">
        <v>128</v>
      </c>
      <c r="Q93" s="36"/>
      <c r="R93" s="36">
        <v>24</v>
      </c>
    </row>
    <row r="94" spans="1:18" ht="30" customHeight="1">
      <c r="A94" s="22">
        <v>531</v>
      </c>
      <c r="B94" s="27">
        <v>0.56458333333333299</v>
      </c>
      <c r="C94" s="22" t="s">
        <v>91</v>
      </c>
      <c r="D94" s="22" t="s">
        <v>144</v>
      </c>
      <c r="E94" s="22" t="s">
        <v>51</v>
      </c>
      <c r="F94" s="22" t="s">
        <v>39</v>
      </c>
      <c r="G94" s="22" t="s">
        <v>99</v>
      </c>
      <c r="H94" s="61">
        <v>0</v>
      </c>
      <c r="I94" s="61">
        <v>0</v>
      </c>
      <c r="J94" s="61">
        <v>0</v>
      </c>
      <c r="K94" s="61">
        <v>0</v>
      </c>
      <c r="L94" s="62">
        <v>0</v>
      </c>
      <c r="M94" s="62">
        <v>0</v>
      </c>
      <c r="N94" s="42">
        <v>0</v>
      </c>
      <c r="O94" s="35">
        <v>131</v>
      </c>
      <c r="P94" s="36">
        <v>131</v>
      </c>
      <c r="Q94" s="36"/>
      <c r="R94" s="36">
        <v>23</v>
      </c>
    </row>
    <row r="95" spans="1:18" ht="30" customHeight="1">
      <c r="A95" s="22">
        <v>60</v>
      </c>
      <c r="B95" s="27">
        <v>0.54374999999999996</v>
      </c>
      <c r="C95" s="22" t="s">
        <v>140</v>
      </c>
      <c r="D95" s="22" t="s">
        <v>141</v>
      </c>
      <c r="E95" s="22" t="s">
        <v>51</v>
      </c>
      <c r="F95" s="22" t="s">
        <v>39</v>
      </c>
      <c r="G95" s="22" t="s">
        <v>142</v>
      </c>
      <c r="H95" s="61">
        <v>0</v>
      </c>
      <c r="I95" s="61">
        <v>0</v>
      </c>
      <c r="J95" s="61">
        <v>0</v>
      </c>
      <c r="K95" s="61">
        <v>0</v>
      </c>
      <c r="L95" s="62">
        <v>0</v>
      </c>
      <c r="M95" s="62">
        <v>0</v>
      </c>
      <c r="N95" s="42">
        <v>0</v>
      </c>
      <c r="O95" s="35">
        <v>133</v>
      </c>
      <c r="P95" s="36">
        <v>133</v>
      </c>
      <c r="Q95" s="36"/>
      <c r="R95" s="36">
        <v>22</v>
      </c>
    </row>
    <row r="96" spans="1:18" ht="30" customHeight="1">
      <c r="A96" s="22">
        <v>249</v>
      </c>
      <c r="B96" s="27">
        <v>0.54791666666666705</v>
      </c>
      <c r="C96" s="22" t="s">
        <v>26</v>
      </c>
      <c r="D96" s="22" t="s">
        <v>143</v>
      </c>
      <c r="E96" s="22" t="s">
        <v>51</v>
      </c>
      <c r="F96" s="22" t="s">
        <v>39</v>
      </c>
      <c r="G96" s="22" t="s">
        <v>228</v>
      </c>
      <c r="H96" s="61">
        <v>0</v>
      </c>
      <c r="I96" s="61">
        <v>0</v>
      </c>
      <c r="J96" s="61">
        <v>0</v>
      </c>
      <c r="K96" s="61">
        <v>0</v>
      </c>
      <c r="L96" s="62">
        <v>0</v>
      </c>
      <c r="M96" s="62">
        <v>0</v>
      </c>
      <c r="N96" s="42">
        <v>0</v>
      </c>
      <c r="O96" s="35">
        <v>137</v>
      </c>
      <c r="P96" s="36">
        <v>137</v>
      </c>
      <c r="Q96" s="36"/>
      <c r="R96" s="36">
        <v>21</v>
      </c>
    </row>
    <row r="97" spans="1:18" ht="30" customHeight="1">
      <c r="A97" s="22">
        <v>423</v>
      </c>
      <c r="B97" s="27">
        <v>0.5229166666666667</v>
      </c>
      <c r="C97" s="22" t="s">
        <v>171</v>
      </c>
      <c r="D97" s="22" t="s">
        <v>113</v>
      </c>
      <c r="E97" s="22" t="s">
        <v>51</v>
      </c>
      <c r="F97" s="22" t="s">
        <v>39</v>
      </c>
      <c r="G97" s="22" t="s">
        <v>172</v>
      </c>
      <c r="H97" s="61">
        <v>0</v>
      </c>
      <c r="I97" s="61">
        <v>0</v>
      </c>
      <c r="J97" s="61">
        <v>0</v>
      </c>
      <c r="K97" s="61">
        <v>0</v>
      </c>
      <c r="L97" s="62">
        <v>0</v>
      </c>
      <c r="M97" s="62">
        <v>0</v>
      </c>
      <c r="N97" s="42">
        <v>0</v>
      </c>
      <c r="O97" s="35">
        <v>140</v>
      </c>
      <c r="P97" s="36">
        <v>140</v>
      </c>
      <c r="Q97" s="36"/>
      <c r="R97" s="36">
        <v>20</v>
      </c>
    </row>
    <row r="98" spans="1:18" ht="30" customHeight="1">
      <c r="A98" s="22">
        <v>291</v>
      </c>
      <c r="B98" s="27">
        <v>0.52500000000000002</v>
      </c>
      <c r="C98" s="22" t="s">
        <v>127</v>
      </c>
      <c r="D98" s="22" t="s">
        <v>160</v>
      </c>
      <c r="E98" s="22" t="s">
        <v>51</v>
      </c>
      <c r="F98" s="22" t="s">
        <v>39</v>
      </c>
      <c r="G98" s="22" t="s">
        <v>162</v>
      </c>
      <c r="H98" s="61">
        <v>0</v>
      </c>
      <c r="I98" s="61">
        <v>0</v>
      </c>
      <c r="J98" s="61">
        <v>0</v>
      </c>
      <c r="K98" s="61">
        <v>0</v>
      </c>
      <c r="L98" s="62">
        <v>0</v>
      </c>
      <c r="M98" s="62">
        <v>0</v>
      </c>
      <c r="N98" s="42">
        <v>0</v>
      </c>
      <c r="O98" s="35">
        <v>141</v>
      </c>
      <c r="P98" s="36">
        <v>141</v>
      </c>
      <c r="Q98" s="36"/>
      <c r="R98" s="36">
        <v>19</v>
      </c>
    </row>
    <row r="99" spans="1:18" ht="30" customHeight="1">
      <c r="A99" s="22">
        <v>390</v>
      </c>
      <c r="B99" s="27">
        <v>0.56041666666666701</v>
      </c>
      <c r="C99" s="22" t="s">
        <v>38</v>
      </c>
      <c r="D99" s="22" t="s">
        <v>125</v>
      </c>
      <c r="E99" s="22" t="s">
        <v>51</v>
      </c>
      <c r="F99" s="22" t="s">
        <v>39</v>
      </c>
      <c r="G99" s="22" t="s">
        <v>69</v>
      </c>
      <c r="H99" s="61">
        <v>0</v>
      </c>
      <c r="I99" s="61">
        <v>0</v>
      </c>
      <c r="J99" s="61">
        <v>0</v>
      </c>
      <c r="K99" s="61">
        <v>20</v>
      </c>
      <c r="L99" s="62">
        <v>0</v>
      </c>
      <c r="M99" s="62">
        <v>0</v>
      </c>
      <c r="N99" s="42">
        <v>20</v>
      </c>
      <c r="O99" s="35">
        <v>141</v>
      </c>
      <c r="P99" s="36">
        <v>161</v>
      </c>
      <c r="Q99" s="36"/>
      <c r="R99" s="36">
        <v>18</v>
      </c>
    </row>
    <row r="100" spans="1:18" ht="30" customHeight="1">
      <c r="A100" s="22">
        <v>99</v>
      </c>
      <c r="B100" s="27">
        <v>0.52916666666666701</v>
      </c>
      <c r="C100" s="22" t="s">
        <v>60</v>
      </c>
      <c r="D100" s="22" t="s">
        <v>169</v>
      </c>
      <c r="E100" s="22" t="s">
        <v>51</v>
      </c>
      <c r="F100" s="22" t="s">
        <v>39</v>
      </c>
      <c r="G100" s="22" t="s">
        <v>103</v>
      </c>
      <c r="H100" s="61">
        <v>0</v>
      </c>
      <c r="I100" s="61">
        <v>0</v>
      </c>
      <c r="J100" s="61">
        <v>0</v>
      </c>
      <c r="K100" s="61">
        <v>0</v>
      </c>
      <c r="L100" s="62">
        <v>0</v>
      </c>
      <c r="M100" s="62">
        <v>0</v>
      </c>
      <c r="N100" s="42">
        <v>0</v>
      </c>
      <c r="O100" s="35">
        <v>142</v>
      </c>
      <c r="P100" s="36">
        <v>142</v>
      </c>
      <c r="Q100" s="36"/>
      <c r="R100" s="36">
        <v>17</v>
      </c>
    </row>
    <row r="101" spans="1:18" ht="30" customHeight="1">
      <c r="A101" s="22">
        <v>250</v>
      </c>
      <c r="B101" s="27">
        <v>0.55625000000000002</v>
      </c>
      <c r="C101" s="22" t="s">
        <v>26</v>
      </c>
      <c r="D101" s="22" t="s">
        <v>143</v>
      </c>
      <c r="E101" s="22" t="s">
        <v>51</v>
      </c>
      <c r="F101" s="22" t="s">
        <v>39</v>
      </c>
      <c r="G101" s="22" t="s">
        <v>145</v>
      </c>
      <c r="H101" s="61">
        <v>0</v>
      </c>
      <c r="I101" s="61">
        <v>0</v>
      </c>
      <c r="J101" s="61">
        <v>0</v>
      </c>
      <c r="K101" s="61">
        <v>0</v>
      </c>
      <c r="L101" s="62">
        <v>0</v>
      </c>
      <c r="M101" s="62">
        <v>0</v>
      </c>
      <c r="N101" s="42">
        <v>0</v>
      </c>
      <c r="O101" s="35">
        <v>146</v>
      </c>
      <c r="P101" s="36">
        <v>146</v>
      </c>
      <c r="Q101" s="36"/>
      <c r="R101" s="36">
        <v>16</v>
      </c>
    </row>
    <row r="102" spans="1:18" ht="30" customHeight="1">
      <c r="A102" s="22">
        <v>233</v>
      </c>
      <c r="B102" s="27">
        <v>0.55833333333333302</v>
      </c>
      <c r="C102" s="22" t="s">
        <v>163</v>
      </c>
      <c r="D102" s="22" t="s">
        <v>164</v>
      </c>
      <c r="E102" s="22" t="s">
        <v>51</v>
      </c>
      <c r="F102" s="22" t="s">
        <v>39</v>
      </c>
      <c r="G102" s="22" t="s">
        <v>165</v>
      </c>
      <c r="H102" s="61">
        <v>0</v>
      </c>
      <c r="I102" s="61">
        <v>0</v>
      </c>
      <c r="J102" s="61">
        <v>0</v>
      </c>
      <c r="K102" s="61">
        <v>20</v>
      </c>
      <c r="L102" s="62">
        <v>0</v>
      </c>
      <c r="M102" s="62">
        <v>0</v>
      </c>
      <c r="N102" s="42">
        <v>20</v>
      </c>
      <c r="O102" s="35">
        <v>159</v>
      </c>
      <c r="P102" s="36">
        <v>179</v>
      </c>
      <c r="Q102" s="36"/>
      <c r="R102" s="36">
        <v>15</v>
      </c>
    </row>
    <row r="103" spans="1:18" ht="30" customHeight="1">
      <c r="A103" s="22">
        <v>226</v>
      </c>
      <c r="B103" s="27">
        <v>0.54583333333333295</v>
      </c>
      <c r="C103" s="22" t="s">
        <v>233</v>
      </c>
      <c r="D103" s="22" t="s">
        <v>234</v>
      </c>
      <c r="E103" s="22" t="s">
        <v>51</v>
      </c>
      <c r="F103" s="22"/>
      <c r="G103" s="22" t="s">
        <v>235</v>
      </c>
      <c r="H103" s="61">
        <v>0</v>
      </c>
      <c r="I103" s="61">
        <v>40</v>
      </c>
      <c r="J103" s="61">
        <v>0</v>
      </c>
      <c r="K103" s="61">
        <v>0</v>
      </c>
      <c r="L103" s="62">
        <v>0</v>
      </c>
      <c r="M103" s="62">
        <v>0</v>
      </c>
      <c r="N103" s="42">
        <v>40</v>
      </c>
      <c r="O103" s="35">
        <v>298</v>
      </c>
      <c r="P103" s="36">
        <v>338</v>
      </c>
      <c r="Q103" s="36"/>
      <c r="R103" s="36">
        <v>14</v>
      </c>
    </row>
    <row r="104" spans="1:18" ht="30" customHeight="1">
      <c r="A104" s="22">
        <v>239</v>
      </c>
      <c r="B104" s="27">
        <v>0.53125</v>
      </c>
      <c r="C104" s="22" t="s">
        <v>20</v>
      </c>
      <c r="D104" s="22" t="s">
        <v>166</v>
      </c>
      <c r="E104" s="22" t="s">
        <v>51</v>
      </c>
      <c r="F104" s="22" t="s">
        <v>39</v>
      </c>
      <c r="G104" s="22" t="s">
        <v>176</v>
      </c>
      <c r="H104" s="61">
        <v>0</v>
      </c>
      <c r="I104" s="61">
        <v>0</v>
      </c>
      <c r="J104" s="61">
        <v>0</v>
      </c>
      <c r="K104" s="61">
        <v>0</v>
      </c>
      <c r="L104" s="62">
        <v>0</v>
      </c>
      <c r="M104" s="62">
        <v>0</v>
      </c>
      <c r="N104" s="42">
        <v>0</v>
      </c>
      <c r="O104" s="35">
        <v>0</v>
      </c>
      <c r="P104" s="36" t="s">
        <v>265</v>
      </c>
      <c r="Q104" s="36"/>
      <c r="R104" s="36"/>
    </row>
    <row r="105" spans="1:18" ht="30" customHeight="1">
      <c r="A105" s="22">
        <v>177</v>
      </c>
      <c r="B105" s="27">
        <v>0.53541666666666698</v>
      </c>
      <c r="C105" s="22" t="s">
        <v>187</v>
      </c>
      <c r="D105" s="22" t="s">
        <v>144</v>
      </c>
      <c r="E105" s="22" t="s">
        <v>51</v>
      </c>
      <c r="F105" s="22"/>
      <c r="G105" s="22" t="s">
        <v>63</v>
      </c>
      <c r="H105" s="61">
        <v>0</v>
      </c>
      <c r="I105" s="61">
        <v>0</v>
      </c>
      <c r="J105" s="61">
        <v>0</v>
      </c>
      <c r="K105" s="61">
        <v>0</v>
      </c>
      <c r="L105" s="62">
        <v>0</v>
      </c>
      <c r="M105" s="62">
        <v>0</v>
      </c>
      <c r="N105" s="42"/>
      <c r="O105" s="35">
        <v>0</v>
      </c>
      <c r="P105" s="36" t="s">
        <v>265</v>
      </c>
      <c r="Q105" s="36"/>
      <c r="R105" s="36"/>
    </row>
    <row r="106" spans="1:18" ht="30" customHeight="1">
      <c r="A106" s="22">
        <v>240</v>
      </c>
      <c r="B106" s="27">
        <v>0.55000000000000004</v>
      </c>
      <c r="C106" s="22" t="s">
        <v>20</v>
      </c>
      <c r="D106" s="22" t="s">
        <v>166</v>
      </c>
      <c r="E106" s="22" t="s">
        <v>51</v>
      </c>
      <c r="F106" s="22"/>
      <c r="G106" s="22" t="s">
        <v>177</v>
      </c>
      <c r="H106" s="61">
        <v>0</v>
      </c>
      <c r="I106" s="61">
        <v>0</v>
      </c>
      <c r="J106" s="61">
        <v>0</v>
      </c>
      <c r="K106" s="61">
        <v>0</v>
      </c>
      <c r="L106" s="62">
        <v>0</v>
      </c>
      <c r="M106" s="62">
        <v>0</v>
      </c>
      <c r="N106" s="42"/>
      <c r="O106" s="35">
        <v>0</v>
      </c>
      <c r="P106" s="36" t="s">
        <v>265</v>
      </c>
      <c r="Q106" s="36"/>
      <c r="R106" s="36"/>
    </row>
    <row r="107" spans="1:18" ht="30" customHeight="1">
      <c r="A107" s="22">
        <v>351</v>
      </c>
      <c r="B107" s="27">
        <v>0.5625</v>
      </c>
      <c r="C107" s="22" t="s">
        <v>100</v>
      </c>
      <c r="D107" s="22" t="s">
        <v>128</v>
      </c>
      <c r="E107" s="22" t="s">
        <v>51</v>
      </c>
      <c r="F107" s="22" t="s">
        <v>39</v>
      </c>
      <c r="G107" s="22" t="s">
        <v>102</v>
      </c>
      <c r="H107" s="61">
        <v>0</v>
      </c>
      <c r="I107" s="61">
        <v>0</v>
      </c>
      <c r="J107" s="61">
        <v>0</v>
      </c>
      <c r="K107" s="61">
        <v>0</v>
      </c>
      <c r="L107" s="62">
        <v>0</v>
      </c>
      <c r="M107" s="62">
        <v>0</v>
      </c>
      <c r="N107" s="42"/>
      <c r="O107" s="35">
        <v>0</v>
      </c>
      <c r="P107" s="36" t="s">
        <v>265</v>
      </c>
      <c r="Q107" s="36"/>
      <c r="R107" s="36"/>
    </row>
    <row r="108" spans="1:18" ht="30" customHeight="1">
      <c r="A108" s="22">
        <v>456</v>
      </c>
      <c r="B108" s="27">
        <v>0.56666666666666698</v>
      </c>
      <c r="C108" s="22" t="s">
        <v>207</v>
      </c>
      <c r="D108" s="22" t="s">
        <v>208</v>
      </c>
      <c r="E108" s="22" t="s">
        <v>51</v>
      </c>
      <c r="F108" s="22"/>
      <c r="G108" s="22" t="s">
        <v>209</v>
      </c>
      <c r="H108" s="61">
        <v>0</v>
      </c>
      <c r="I108" s="61">
        <v>0</v>
      </c>
      <c r="J108" s="61">
        <v>0</v>
      </c>
      <c r="K108" s="61">
        <v>0</v>
      </c>
      <c r="L108" s="62">
        <v>0</v>
      </c>
      <c r="M108" s="62">
        <v>0</v>
      </c>
      <c r="N108" s="42"/>
      <c r="O108" s="35">
        <v>0</v>
      </c>
      <c r="P108" s="36" t="s">
        <v>265</v>
      </c>
      <c r="Q108" s="36"/>
      <c r="R108" s="36"/>
    </row>
    <row r="109" spans="1:18" ht="30" customHeight="1">
      <c r="A109" s="22">
        <v>481</v>
      </c>
      <c r="B109" s="27">
        <v>0.56874999999999998</v>
      </c>
      <c r="C109" s="22" t="s">
        <v>197</v>
      </c>
      <c r="D109" s="22" t="s">
        <v>198</v>
      </c>
      <c r="E109" s="22" t="s">
        <v>51</v>
      </c>
      <c r="F109" s="22"/>
      <c r="G109" s="22" t="s">
        <v>199</v>
      </c>
      <c r="H109" s="61">
        <v>0</v>
      </c>
      <c r="I109" s="61">
        <v>0</v>
      </c>
      <c r="J109" s="61">
        <v>0</v>
      </c>
      <c r="K109" s="61">
        <v>0</v>
      </c>
      <c r="L109" s="62">
        <v>0</v>
      </c>
      <c r="M109" s="62">
        <v>0</v>
      </c>
      <c r="N109" s="42"/>
      <c r="O109" s="35">
        <v>0</v>
      </c>
      <c r="P109" s="36" t="s">
        <v>265</v>
      </c>
      <c r="Q109" s="36"/>
      <c r="R109" s="36"/>
    </row>
    <row r="110" spans="1:18" s="2" customFormat="1" ht="19.5" customHeight="1">
      <c r="A110" s="10" t="s">
        <v>81</v>
      </c>
      <c r="B110" s="9"/>
      <c r="C110" s="11"/>
      <c r="D110" s="11"/>
      <c r="H110" s="41"/>
      <c r="I110" s="41"/>
      <c r="J110" s="38"/>
      <c r="K110" s="38"/>
      <c r="N110" s="38"/>
      <c r="O110" s="38"/>
      <c r="P110" s="38"/>
      <c r="Q110" s="55"/>
      <c r="R110" s="55"/>
    </row>
    <row r="111" spans="1:18" s="2" customFormat="1" ht="19.5" customHeight="1">
      <c r="A111" s="10" t="s">
        <v>79</v>
      </c>
      <c r="B111" s="9"/>
      <c r="C111" s="11"/>
      <c r="D111" s="11"/>
      <c r="H111" s="69" t="s">
        <v>259</v>
      </c>
      <c r="I111" s="69"/>
      <c r="J111" s="69"/>
      <c r="K111" s="69"/>
      <c r="L111" s="69"/>
      <c r="M111" s="69"/>
      <c r="N111" s="32"/>
      <c r="O111" s="38"/>
      <c r="P111" s="38"/>
      <c r="Q111" s="55"/>
      <c r="R111" s="55"/>
    </row>
    <row r="112" spans="1:18" s="3" customFormat="1" ht="36.75" customHeight="1">
      <c r="A112" s="13" t="s">
        <v>0</v>
      </c>
      <c r="B112" s="17" t="s">
        <v>1</v>
      </c>
      <c r="C112" s="6" t="s">
        <v>2</v>
      </c>
      <c r="D112" s="6" t="s">
        <v>3</v>
      </c>
      <c r="E112" s="6" t="s">
        <v>4</v>
      </c>
      <c r="F112" s="6" t="s">
        <v>5</v>
      </c>
      <c r="G112" s="6" t="s">
        <v>6</v>
      </c>
      <c r="H112" s="32" t="s">
        <v>249</v>
      </c>
      <c r="I112" s="32" t="s">
        <v>250</v>
      </c>
      <c r="J112" s="32" t="s">
        <v>251</v>
      </c>
      <c r="K112" s="32" t="s">
        <v>252</v>
      </c>
      <c r="L112" s="33" t="s">
        <v>257</v>
      </c>
      <c r="M112" s="32" t="s">
        <v>258</v>
      </c>
      <c r="N112" s="31" t="s">
        <v>253</v>
      </c>
      <c r="O112" s="31" t="s">
        <v>247</v>
      </c>
      <c r="P112" s="31" t="s">
        <v>254</v>
      </c>
      <c r="Q112" s="34" t="s">
        <v>255</v>
      </c>
      <c r="R112" s="34" t="s">
        <v>256</v>
      </c>
    </row>
    <row r="113" spans="1:18" ht="30.75" customHeight="1">
      <c r="A113" s="22">
        <v>272</v>
      </c>
      <c r="B113" s="27">
        <v>0.59375</v>
      </c>
      <c r="C113" s="22" t="s">
        <v>22</v>
      </c>
      <c r="D113" s="22" t="s">
        <v>143</v>
      </c>
      <c r="E113" s="22" t="s">
        <v>52</v>
      </c>
      <c r="F113" s="22" t="s">
        <v>44</v>
      </c>
      <c r="G113" s="22" t="s">
        <v>68</v>
      </c>
      <c r="H113" s="61">
        <v>0</v>
      </c>
      <c r="I113" s="61">
        <v>0</v>
      </c>
      <c r="J113" s="61">
        <v>0</v>
      </c>
      <c r="K113" s="61">
        <v>0</v>
      </c>
      <c r="L113" s="62">
        <v>0</v>
      </c>
      <c r="M113" s="62">
        <v>0</v>
      </c>
      <c r="N113" s="42">
        <v>0</v>
      </c>
      <c r="O113" s="42">
        <v>89</v>
      </c>
      <c r="P113" s="36">
        <v>89</v>
      </c>
      <c r="Q113" s="36">
        <v>1</v>
      </c>
      <c r="R113" s="36">
        <v>30</v>
      </c>
    </row>
    <row r="114" spans="1:18" ht="30.75" customHeight="1">
      <c r="A114" s="22">
        <v>159</v>
      </c>
      <c r="B114" s="27">
        <v>0.58333333333333337</v>
      </c>
      <c r="C114" s="22" t="s">
        <v>62</v>
      </c>
      <c r="D114" s="22" t="s">
        <v>160</v>
      </c>
      <c r="E114" s="22" t="s">
        <v>52</v>
      </c>
      <c r="F114" s="22" t="s">
        <v>44</v>
      </c>
      <c r="G114" s="22" t="s">
        <v>161</v>
      </c>
      <c r="H114" s="61">
        <v>0</v>
      </c>
      <c r="I114" s="61">
        <v>0</v>
      </c>
      <c r="J114" s="61">
        <v>0</v>
      </c>
      <c r="K114" s="61">
        <v>0</v>
      </c>
      <c r="L114" s="62">
        <v>0</v>
      </c>
      <c r="M114" s="62">
        <v>0</v>
      </c>
      <c r="N114" s="42">
        <v>0</v>
      </c>
      <c r="O114" s="35">
        <v>106</v>
      </c>
      <c r="P114" s="36">
        <v>106</v>
      </c>
      <c r="Q114" s="36">
        <v>2</v>
      </c>
      <c r="R114" s="36">
        <v>29</v>
      </c>
    </row>
    <row r="115" spans="1:18" ht="30.75" customHeight="1">
      <c r="A115" s="22">
        <v>158</v>
      </c>
      <c r="B115" s="27">
        <v>0.59583333333333299</v>
      </c>
      <c r="C115" s="22" t="s">
        <v>27</v>
      </c>
      <c r="D115" s="22" t="s">
        <v>138</v>
      </c>
      <c r="E115" s="22" t="s">
        <v>52</v>
      </c>
      <c r="F115" s="22" t="s">
        <v>44</v>
      </c>
      <c r="G115" s="22" t="s">
        <v>196</v>
      </c>
      <c r="H115" s="61">
        <v>0</v>
      </c>
      <c r="I115" s="61">
        <v>20</v>
      </c>
      <c r="J115" s="61">
        <v>0</v>
      </c>
      <c r="K115" s="61">
        <v>0</v>
      </c>
      <c r="L115" s="62">
        <v>0</v>
      </c>
      <c r="M115" s="62">
        <v>0</v>
      </c>
      <c r="N115" s="42">
        <v>20</v>
      </c>
      <c r="O115" s="42">
        <v>90</v>
      </c>
      <c r="P115" s="36">
        <v>110</v>
      </c>
      <c r="Q115" s="36">
        <v>3</v>
      </c>
      <c r="R115" s="36">
        <v>28</v>
      </c>
    </row>
    <row r="116" spans="1:18" ht="30.75" customHeight="1">
      <c r="A116" s="22">
        <v>493</v>
      </c>
      <c r="B116" s="27">
        <v>0.5854166666666667</v>
      </c>
      <c r="C116" s="22" t="s">
        <v>107</v>
      </c>
      <c r="D116" s="22" t="s">
        <v>87</v>
      </c>
      <c r="E116" s="22" t="s">
        <v>52</v>
      </c>
      <c r="F116" s="22" t="s">
        <v>44</v>
      </c>
      <c r="G116" s="22" t="s">
        <v>108</v>
      </c>
      <c r="H116" s="61">
        <v>0</v>
      </c>
      <c r="I116" s="61">
        <v>0</v>
      </c>
      <c r="J116" s="61">
        <v>0</v>
      </c>
      <c r="K116" s="61">
        <v>0</v>
      </c>
      <c r="L116" s="62">
        <v>0</v>
      </c>
      <c r="M116" s="62">
        <v>0</v>
      </c>
      <c r="N116" s="42">
        <v>0</v>
      </c>
      <c r="O116" s="42">
        <v>113</v>
      </c>
      <c r="P116" s="36">
        <v>113</v>
      </c>
      <c r="Q116" s="36">
        <v>4</v>
      </c>
      <c r="R116" s="36">
        <v>27</v>
      </c>
    </row>
    <row r="117" spans="1:18" ht="30.75" customHeight="1">
      <c r="A117" s="22">
        <v>163</v>
      </c>
      <c r="B117" s="27">
        <v>0.59166666666666701</v>
      </c>
      <c r="C117" s="22" t="s">
        <v>42</v>
      </c>
      <c r="D117" s="22" t="s">
        <v>166</v>
      </c>
      <c r="E117" s="22" t="s">
        <v>52</v>
      </c>
      <c r="F117" s="22" t="s">
        <v>44</v>
      </c>
      <c r="G117" s="22" t="s">
        <v>112</v>
      </c>
      <c r="H117" s="61">
        <v>0</v>
      </c>
      <c r="I117" s="61">
        <v>0</v>
      </c>
      <c r="J117" s="61">
        <v>0</v>
      </c>
      <c r="K117" s="61">
        <v>0</v>
      </c>
      <c r="L117" s="62">
        <v>0</v>
      </c>
      <c r="M117" s="62">
        <v>0</v>
      </c>
      <c r="N117" s="42">
        <v>0</v>
      </c>
      <c r="O117" s="42">
        <v>118</v>
      </c>
      <c r="P117" s="36">
        <v>118</v>
      </c>
      <c r="Q117" s="36">
        <v>5</v>
      </c>
      <c r="R117" s="36">
        <v>26</v>
      </c>
    </row>
    <row r="118" spans="1:18" ht="30.75" customHeight="1">
      <c r="A118" s="22">
        <v>555</v>
      </c>
      <c r="B118" s="27">
        <v>0.58750000000000002</v>
      </c>
      <c r="C118" s="22" t="s">
        <v>109</v>
      </c>
      <c r="D118" s="22" t="s">
        <v>205</v>
      </c>
      <c r="E118" s="22" t="s">
        <v>52</v>
      </c>
      <c r="F118" s="22" t="s">
        <v>44</v>
      </c>
      <c r="G118" s="22" t="s">
        <v>206</v>
      </c>
      <c r="H118" s="61">
        <v>0</v>
      </c>
      <c r="I118" s="61">
        <v>0</v>
      </c>
      <c r="J118" s="61">
        <v>0</v>
      </c>
      <c r="K118" s="61">
        <v>0</v>
      </c>
      <c r="L118" s="62">
        <v>0</v>
      </c>
      <c r="M118" s="62">
        <v>0</v>
      </c>
      <c r="N118" s="42">
        <v>0</v>
      </c>
      <c r="O118" s="42"/>
      <c r="P118" s="36" t="s">
        <v>265</v>
      </c>
      <c r="Q118" s="36"/>
      <c r="R118" s="36"/>
    </row>
    <row r="119" spans="1:18" ht="30.75" customHeight="1">
      <c r="A119" s="22">
        <v>474</v>
      </c>
      <c r="B119" s="27">
        <v>0.58958333333333302</v>
      </c>
      <c r="C119" s="22" t="s">
        <v>24</v>
      </c>
      <c r="D119" s="22" t="s">
        <v>166</v>
      </c>
      <c r="E119" s="22" t="s">
        <v>52</v>
      </c>
      <c r="F119" s="22" t="s">
        <v>44</v>
      </c>
      <c r="G119" s="22" t="s">
        <v>116</v>
      </c>
      <c r="H119" s="61">
        <v>0</v>
      </c>
      <c r="I119" s="61">
        <v>0</v>
      </c>
      <c r="J119" s="61">
        <v>0</v>
      </c>
      <c r="K119" s="61">
        <v>0</v>
      </c>
      <c r="L119" s="62">
        <v>0</v>
      </c>
      <c r="M119" s="62">
        <v>0</v>
      </c>
      <c r="N119" s="42">
        <v>0</v>
      </c>
      <c r="O119" s="42"/>
      <c r="P119" s="36" t="s">
        <v>265</v>
      </c>
      <c r="Q119" s="36"/>
      <c r="R119" s="36"/>
    </row>
    <row r="120" spans="1:18" ht="30.75" customHeight="1">
      <c r="A120" s="23">
        <v>533</v>
      </c>
      <c r="B120" s="27">
        <v>0.59791666666666599</v>
      </c>
      <c r="C120" s="23" t="s">
        <v>241</v>
      </c>
      <c r="D120" s="23" t="s">
        <v>243</v>
      </c>
      <c r="E120" s="22" t="s">
        <v>52</v>
      </c>
      <c r="F120" s="22"/>
      <c r="G120" s="23" t="s">
        <v>242</v>
      </c>
      <c r="H120" s="61">
        <v>0</v>
      </c>
      <c r="I120" s="61">
        <v>0</v>
      </c>
      <c r="J120" s="61">
        <v>0</v>
      </c>
      <c r="K120" s="61">
        <v>0</v>
      </c>
      <c r="L120" s="62">
        <v>0</v>
      </c>
      <c r="M120" s="62">
        <v>0</v>
      </c>
      <c r="N120" s="42">
        <v>0</v>
      </c>
      <c r="O120" s="42"/>
      <c r="P120" s="36" t="s">
        <v>265</v>
      </c>
      <c r="Q120" s="36"/>
      <c r="R120" s="36"/>
    </row>
    <row r="121" spans="1:18" ht="19.5" customHeight="1">
      <c r="A121"/>
      <c r="C121"/>
      <c r="D121"/>
      <c r="G121"/>
      <c r="H121" s="52"/>
      <c r="I121" s="41"/>
      <c r="J121" s="15"/>
    </row>
    <row r="122" spans="1:18" ht="19.5" customHeight="1">
      <c r="H122" s="52"/>
      <c r="I122" s="41"/>
    </row>
    <row r="123" spans="1:18" s="2" customFormat="1" ht="19.5" customHeight="1">
      <c r="A123" s="10" t="s">
        <v>80</v>
      </c>
      <c r="B123" s="9"/>
      <c r="C123" s="11"/>
      <c r="D123" s="11"/>
      <c r="H123" s="41"/>
      <c r="I123" s="41"/>
      <c r="J123" s="38"/>
      <c r="K123" s="38"/>
      <c r="N123" s="38"/>
      <c r="O123" s="38"/>
      <c r="P123" s="38"/>
      <c r="Q123" s="55"/>
      <c r="R123" s="55"/>
    </row>
    <row r="124" spans="1:18" s="2" customFormat="1" ht="19.5" customHeight="1">
      <c r="A124" s="10" t="s">
        <v>79</v>
      </c>
      <c r="B124" s="9"/>
      <c r="C124" s="11"/>
      <c r="D124" s="11"/>
      <c r="H124" s="69" t="s">
        <v>259</v>
      </c>
      <c r="I124" s="69"/>
      <c r="J124" s="69"/>
      <c r="K124" s="69"/>
      <c r="L124" s="69"/>
      <c r="M124" s="69"/>
      <c r="N124" s="32"/>
      <c r="O124" s="38"/>
      <c r="P124" s="38"/>
      <c r="Q124" s="55"/>
      <c r="R124" s="55"/>
    </row>
    <row r="125" spans="1:18" s="3" customFormat="1" ht="44.25" customHeight="1">
      <c r="A125" s="13" t="s">
        <v>0</v>
      </c>
      <c r="B125" s="17" t="s">
        <v>1</v>
      </c>
      <c r="C125" s="6" t="s">
        <v>2</v>
      </c>
      <c r="D125" s="6" t="s">
        <v>3</v>
      </c>
      <c r="E125" s="6" t="s">
        <v>4</v>
      </c>
      <c r="F125" s="6" t="s">
        <v>5</v>
      </c>
      <c r="G125" s="6" t="s">
        <v>6</v>
      </c>
      <c r="H125" s="32" t="s">
        <v>249</v>
      </c>
      <c r="I125" s="32" t="s">
        <v>250</v>
      </c>
      <c r="J125" s="32" t="s">
        <v>251</v>
      </c>
      <c r="K125" s="32" t="s">
        <v>252</v>
      </c>
      <c r="L125" s="33" t="s">
        <v>257</v>
      </c>
      <c r="M125" s="32" t="s">
        <v>258</v>
      </c>
      <c r="N125" s="31" t="s">
        <v>253</v>
      </c>
      <c r="O125" s="31" t="s">
        <v>247</v>
      </c>
      <c r="P125" s="31" t="s">
        <v>254</v>
      </c>
      <c r="Q125" s="34" t="s">
        <v>255</v>
      </c>
      <c r="R125" s="34" t="s">
        <v>256</v>
      </c>
    </row>
    <row r="126" spans="1:18" ht="30" customHeight="1">
      <c r="A126" s="23">
        <v>79</v>
      </c>
      <c r="B126" s="27">
        <v>0.62291666666666701</v>
      </c>
      <c r="C126" s="23" t="s">
        <v>126</v>
      </c>
      <c r="D126" s="23" t="s">
        <v>164</v>
      </c>
      <c r="E126" s="22" t="s">
        <v>53</v>
      </c>
      <c r="F126" s="22"/>
      <c r="G126" s="23" t="s">
        <v>195</v>
      </c>
      <c r="H126" s="61">
        <v>0</v>
      </c>
      <c r="I126" s="61">
        <v>0</v>
      </c>
      <c r="J126" s="61">
        <v>0</v>
      </c>
      <c r="K126" s="61">
        <v>0</v>
      </c>
      <c r="L126" s="62">
        <v>0</v>
      </c>
      <c r="M126" s="62">
        <v>0</v>
      </c>
      <c r="N126" s="42">
        <v>0</v>
      </c>
      <c r="O126" s="42">
        <v>78</v>
      </c>
      <c r="P126" s="36">
        <v>78</v>
      </c>
      <c r="Q126" s="36">
        <v>1</v>
      </c>
      <c r="R126" s="36">
        <v>30</v>
      </c>
    </row>
    <row r="127" spans="1:18" ht="30" customHeight="1">
      <c r="A127" s="23">
        <v>34</v>
      </c>
      <c r="B127" s="27">
        <v>0.63958333333333295</v>
      </c>
      <c r="C127" s="23" t="s">
        <v>114</v>
      </c>
      <c r="D127" s="23" t="s">
        <v>144</v>
      </c>
      <c r="E127" s="22" t="s">
        <v>53</v>
      </c>
      <c r="F127" s="22" t="s">
        <v>46</v>
      </c>
      <c r="G127" s="23" t="s">
        <v>115</v>
      </c>
      <c r="H127" s="61">
        <v>0</v>
      </c>
      <c r="I127" s="61">
        <v>0</v>
      </c>
      <c r="J127" s="61">
        <v>0</v>
      </c>
      <c r="K127" s="61">
        <v>0</v>
      </c>
      <c r="L127" s="62">
        <v>0</v>
      </c>
      <c r="M127" s="62">
        <v>0</v>
      </c>
      <c r="N127" s="42">
        <v>0</v>
      </c>
      <c r="O127" s="42">
        <v>82</v>
      </c>
      <c r="P127" s="36">
        <v>82</v>
      </c>
      <c r="Q127" s="36">
        <v>2</v>
      </c>
      <c r="R127" s="36">
        <v>29</v>
      </c>
    </row>
    <row r="128" spans="1:18" ht="30" customHeight="1">
      <c r="A128" s="23">
        <v>37</v>
      </c>
      <c r="B128" s="27">
        <v>0.6166666666666667</v>
      </c>
      <c r="C128" s="23" t="s">
        <v>58</v>
      </c>
      <c r="D128" s="23" t="s">
        <v>105</v>
      </c>
      <c r="E128" s="22" t="s">
        <v>53</v>
      </c>
      <c r="F128" s="22" t="s">
        <v>46</v>
      </c>
      <c r="G128" s="23" t="s">
        <v>59</v>
      </c>
      <c r="H128" s="61">
        <v>0</v>
      </c>
      <c r="I128" s="61">
        <v>0</v>
      </c>
      <c r="J128" s="61">
        <v>0</v>
      </c>
      <c r="K128" s="61">
        <v>0</v>
      </c>
      <c r="L128" s="62">
        <v>0</v>
      </c>
      <c r="M128" s="62">
        <v>0</v>
      </c>
      <c r="N128" s="42">
        <v>0</v>
      </c>
      <c r="O128" s="42">
        <v>95</v>
      </c>
      <c r="P128" s="36">
        <v>95</v>
      </c>
      <c r="Q128" s="36">
        <v>3</v>
      </c>
      <c r="R128" s="36">
        <v>28</v>
      </c>
    </row>
    <row r="129" spans="1:18" ht="30" customHeight="1">
      <c r="A129" s="23">
        <v>522</v>
      </c>
      <c r="B129" s="27">
        <v>0.61875000000000002</v>
      </c>
      <c r="C129" s="23" t="s">
        <v>29</v>
      </c>
      <c r="D129" s="23" t="s">
        <v>166</v>
      </c>
      <c r="E129" s="22" t="s">
        <v>53</v>
      </c>
      <c r="F129" s="22"/>
      <c r="G129" s="23" t="s">
        <v>30</v>
      </c>
      <c r="H129" s="61">
        <v>0</v>
      </c>
      <c r="I129" s="61">
        <v>20</v>
      </c>
      <c r="J129" s="61">
        <v>0</v>
      </c>
      <c r="K129" s="61">
        <v>0</v>
      </c>
      <c r="L129" s="62">
        <v>0</v>
      </c>
      <c r="M129" s="62">
        <v>0</v>
      </c>
      <c r="N129" s="42">
        <v>20</v>
      </c>
      <c r="O129" s="42">
        <v>118</v>
      </c>
      <c r="P129" s="36">
        <v>138</v>
      </c>
      <c r="Q129" s="36">
        <v>4</v>
      </c>
      <c r="R129" s="36">
        <v>27</v>
      </c>
    </row>
    <row r="130" spans="1:18" ht="30" customHeight="1">
      <c r="A130" s="23">
        <v>179</v>
      </c>
      <c r="B130" s="27">
        <v>0.63749999999999996</v>
      </c>
      <c r="C130" s="23" t="s">
        <v>64</v>
      </c>
      <c r="D130" s="23" t="s">
        <v>144</v>
      </c>
      <c r="E130" s="22" t="s">
        <v>53</v>
      </c>
      <c r="F130" s="22" t="s">
        <v>46</v>
      </c>
      <c r="G130" s="23" t="s">
        <v>65</v>
      </c>
      <c r="H130" s="61">
        <v>0</v>
      </c>
      <c r="I130" s="61">
        <v>0</v>
      </c>
      <c r="J130" s="61">
        <v>20</v>
      </c>
      <c r="K130" s="61">
        <v>0</v>
      </c>
      <c r="L130" s="62">
        <v>0</v>
      </c>
      <c r="M130" s="62">
        <v>0</v>
      </c>
      <c r="N130" s="42">
        <v>20</v>
      </c>
      <c r="O130" s="42">
        <v>120</v>
      </c>
      <c r="P130" s="36">
        <v>140</v>
      </c>
      <c r="Q130" s="36">
        <v>5</v>
      </c>
      <c r="R130" s="36">
        <v>26</v>
      </c>
    </row>
    <row r="131" spans="1:18" ht="30" customHeight="1">
      <c r="A131" s="23">
        <v>524</v>
      </c>
      <c r="B131" s="27">
        <v>0.64375000000000004</v>
      </c>
      <c r="C131" s="23" t="s">
        <v>71</v>
      </c>
      <c r="D131" s="23" t="s">
        <v>93</v>
      </c>
      <c r="E131" s="22" t="s">
        <v>53</v>
      </c>
      <c r="F131" s="22"/>
      <c r="G131" s="23" t="s">
        <v>188</v>
      </c>
      <c r="H131" s="61">
        <v>0</v>
      </c>
      <c r="I131" s="61">
        <v>0</v>
      </c>
      <c r="J131" s="61">
        <v>0</v>
      </c>
      <c r="K131" s="61">
        <v>0</v>
      </c>
      <c r="L131" s="62">
        <v>0</v>
      </c>
      <c r="M131" s="62">
        <v>0</v>
      </c>
      <c r="N131" s="42">
        <v>0</v>
      </c>
      <c r="O131" s="42">
        <v>141</v>
      </c>
      <c r="P131" s="36">
        <v>141</v>
      </c>
      <c r="Q131" s="36">
        <v>6</v>
      </c>
      <c r="R131" s="36">
        <v>25</v>
      </c>
    </row>
    <row r="132" spans="1:18" ht="30" customHeight="1">
      <c r="A132" s="23">
        <v>80</v>
      </c>
      <c r="B132" s="27">
        <v>0.64166666666666705</v>
      </c>
      <c r="C132" s="23" t="s">
        <v>126</v>
      </c>
      <c r="D132" s="23" t="s">
        <v>164</v>
      </c>
      <c r="E132" s="22" t="s">
        <v>53</v>
      </c>
      <c r="F132" s="22"/>
      <c r="G132" s="23" t="s">
        <v>194</v>
      </c>
      <c r="H132" s="61">
        <v>0</v>
      </c>
      <c r="I132" s="61">
        <v>20</v>
      </c>
      <c r="J132" s="61">
        <v>0</v>
      </c>
      <c r="K132" s="61">
        <v>0</v>
      </c>
      <c r="L132" s="62">
        <v>0</v>
      </c>
      <c r="M132" s="62">
        <v>0</v>
      </c>
      <c r="N132" s="42">
        <v>20</v>
      </c>
      <c r="O132" s="42">
        <v>143</v>
      </c>
      <c r="P132" s="36">
        <v>163</v>
      </c>
      <c r="Q132" s="36"/>
      <c r="R132" s="36">
        <v>24</v>
      </c>
    </row>
    <row r="133" spans="1:18" ht="30" customHeight="1">
      <c r="A133" s="23">
        <v>78</v>
      </c>
      <c r="B133" s="27">
        <v>0.61458333333333337</v>
      </c>
      <c r="C133" s="23" t="s">
        <v>126</v>
      </c>
      <c r="D133" s="23" t="s">
        <v>164</v>
      </c>
      <c r="E133" s="22" t="s">
        <v>53</v>
      </c>
      <c r="F133" s="22"/>
      <c r="G133" s="23" t="s">
        <v>232</v>
      </c>
      <c r="H133" s="51"/>
      <c r="I133" s="35"/>
      <c r="J133" s="35"/>
      <c r="K133" s="35"/>
      <c r="L133" s="21"/>
      <c r="M133" s="21"/>
      <c r="N133" s="35"/>
      <c r="O133" s="35"/>
      <c r="P133" s="36" t="s">
        <v>274</v>
      </c>
      <c r="Q133" s="36"/>
      <c r="R133" s="36"/>
    </row>
    <row r="134" spans="1:18" ht="30" customHeight="1">
      <c r="A134" s="23">
        <v>588</v>
      </c>
      <c r="B134" s="27">
        <v>0.62083333333333302</v>
      </c>
      <c r="C134" s="23" t="s">
        <v>110</v>
      </c>
      <c r="D134" s="23" t="s">
        <v>154</v>
      </c>
      <c r="E134" s="22" t="s">
        <v>53</v>
      </c>
      <c r="F134" s="22" t="s">
        <v>46</v>
      </c>
      <c r="G134" s="23" t="s">
        <v>155</v>
      </c>
      <c r="H134" s="51"/>
      <c r="I134" s="35"/>
      <c r="J134" s="42"/>
      <c r="K134" s="42"/>
      <c r="L134" s="22"/>
      <c r="M134" s="22"/>
      <c r="N134" s="42"/>
      <c r="O134" s="42"/>
      <c r="P134" s="36" t="s">
        <v>265</v>
      </c>
      <c r="Q134" s="36"/>
      <c r="R134" s="36"/>
    </row>
    <row r="135" spans="1:18" ht="30" customHeight="1">
      <c r="A135" s="23">
        <v>229</v>
      </c>
      <c r="B135" s="27">
        <v>0.625</v>
      </c>
      <c r="C135" s="23" t="s">
        <v>40</v>
      </c>
      <c r="D135" s="23" t="s">
        <v>133</v>
      </c>
      <c r="E135" s="22" t="s">
        <v>53</v>
      </c>
      <c r="F135" s="22" t="s">
        <v>46</v>
      </c>
      <c r="G135" s="23" t="s">
        <v>67</v>
      </c>
      <c r="H135" s="51"/>
      <c r="I135" s="35"/>
      <c r="J135" s="42"/>
      <c r="K135" s="42"/>
      <c r="L135" s="22"/>
      <c r="M135" s="22"/>
      <c r="N135" s="42"/>
      <c r="O135" s="42"/>
      <c r="P135" s="36" t="s">
        <v>265</v>
      </c>
      <c r="Q135" s="36"/>
      <c r="R135" s="36"/>
    </row>
    <row r="136" spans="1:18" ht="30" customHeight="1">
      <c r="A136" s="23">
        <v>230</v>
      </c>
      <c r="B136" s="27">
        <v>0.62708333333333299</v>
      </c>
      <c r="C136" s="23" t="s">
        <v>40</v>
      </c>
      <c r="D136" s="23" t="s">
        <v>133</v>
      </c>
      <c r="E136" s="22" t="s">
        <v>53</v>
      </c>
      <c r="F136" s="22" t="s">
        <v>46</v>
      </c>
      <c r="G136" s="23" t="s">
        <v>66</v>
      </c>
      <c r="H136" s="51"/>
      <c r="I136" s="35"/>
      <c r="J136" s="42"/>
      <c r="K136" s="42"/>
      <c r="L136" s="22"/>
      <c r="M136" s="22"/>
      <c r="N136" s="42"/>
      <c r="O136" s="42"/>
      <c r="P136" s="36" t="s">
        <v>265</v>
      </c>
      <c r="Q136" s="36"/>
      <c r="R136" s="36"/>
    </row>
    <row r="137" spans="1:18" ht="30" customHeight="1">
      <c r="A137" s="23">
        <v>119</v>
      </c>
      <c r="B137" s="27">
        <v>0.62916666666666698</v>
      </c>
      <c r="C137" s="23" t="s">
        <v>201</v>
      </c>
      <c r="D137" s="23" t="s">
        <v>104</v>
      </c>
      <c r="E137" s="22" t="s">
        <v>53</v>
      </c>
      <c r="F137" s="22"/>
      <c r="G137" s="23" t="s">
        <v>202</v>
      </c>
      <c r="H137" s="51"/>
      <c r="I137" s="35"/>
      <c r="J137" s="42"/>
      <c r="K137" s="42"/>
      <c r="L137" s="22"/>
      <c r="M137" s="22"/>
      <c r="N137" s="42"/>
      <c r="O137" s="42"/>
      <c r="P137" s="36" t="s">
        <v>265</v>
      </c>
      <c r="Q137" s="36"/>
      <c r="R137" s="36"/>
    </row>
    <row r="138" spans="1:18" ht="30" customHeight="1">
      <c r="A138" s="23">
        <v>212</v>
      </c>
      <c r="B138" s="27">
        <v>0.63124999999999998</v>
      </c>
      <c r="C138" s="23" t="s">
        <v>45</v>
      </c>
      <c r="D138" s="23" t="s">
        <v>166</v>
      </c>
      <c r="E138" s="22" t="s">
        <v>53</v>
      </c>
      <c r="F138" s="22"/>
      <c r="G138" s="23" t="s">
        <v>43</v>
      </c>
      <c r="H138" s="51"/>
      <c r="I138" s="35"/>
      <c r="J138" s="42"/>
      <c r="K138" s="42"/>
      <c r="L138" s="22"/>
      <c r="M138" s="22"/>
      <c r="N138" s="42"/>
      <c r="O138" s="42"/>
      <c r="P138" s="36" t="s">
        <v>265</v>
      </c>
      <c r="Q138" s="36"/>
      <c r="R138" s="36"/>
    </row>
    <row r="139" spans="1:18" ht="30" customHeight="1">
      <c r="A139" s="23">
        <v>231</v>
      </c>
      <c r="B139" s="27">
        <v>0.63333333333333297</v>
      </c>
      <c r="C139" s="23" t="s">
        <v>40</v>
      </c>
      <c r="D139" s="23" t="s">
        <v>133</v>
      </c>
      <c r="E139" s="22" t="s">
        <v>53</v>
      </c>
      <c r="F139" s="22" t="s">
        <v>46</v>
      </c>
      <c r="G139" s="23" t="s">
        <v>134</v>
      </c>
      <c r="H139" s="51"/>
      <c r="I139" s="35"/>
      <c r="J139" s="42"/>
      <c r="K139" s="42"/>
      <c r="L139" s="22"/>
      <c r="M139" s="22"/>
      <c r="N139" s="42"/>
      <c r="O139" s="42"/>
      <c r="P139" s="36" t="s">
        <v>265</v>
      </c>
      <c r="Q139" s="36"/>
      <c r="R139" s="36"/>
    </row>
    <row r="140" spans="1:18" ht="30" customHeight="1">
      <c r="A140" s="23">
        <v>407</v>
      </c>
      <c r="B140" s="27">
        <v>0.63541666666666696</v>
      </c>
      <c r="C140" s="23" t="s">
        <v>218</v>
      </c>
      <c r="D140" s="23" t="s">
        <v>219</v>
      </c>
      <c r="E140" s="22" t="s">
        <v>53</v>
      </c>
      <c r="F140" s="22"/>
      <c r="G140" s="23" t="s">
        <v>220</v>
      </c>
      <c r="H140" s="51"/>
      <c r="I140" s="35"/>
      <c r="J140" s="42"/>
      <c r="K140" s="42"/>
      <c r="L140" s="22"/>
      <c r="M140" s="22"/>
      <c r="N140" s="42"/>
      <c r="O140" s="42"/>
      <c r="P140" s="36" t="s">
        <v>265</v>
      </c>
      <c r="Q140" s="36"/>
      <c r="R140" s="36"/>
    </row>
    <row r="157" spans="5:175">
      <c r="E157" s="5"/>
      <c r="F157" s="5"/>
      <c r="G157" s="5"/>
      <c r="H157" s="40"/>
      <c r="I157" s="40"/>
      <c r="J157" s="40"/>
      <c r="K157" s="40"/>
      <c r="L157" s="5"/>
      <c r="M157" s="5"/>
      <c r="N157" s="40"/>
      <c r="O157" s="40"/>
      <c r="P157" s="40"/>
      <c r="Q157" s="56"/>
      <c r="R157" s="56"/>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row>
    <row r="167" spans="3:3">
      <c r="C167" s="5"/>
    </row>
    <row r="187" ht="17.25" customHeight="1"/>
    <row r="204" spans="5:175">
      <c r="E204" s="5"/>
      <c r="F204" s="5"/>
      <c r="G204" s="5"/>
      <c r="H204" s="40"/>
      <c r="I204" s="40"/>
      <c r="J204" s="40"/>
      <c r="K204" s="40"/>
      <c r="L204" s="5"/>
      <c r="M204" s="5"/>
      <c r="N204" s="40"/>
      <c r="O204" s="40"/>
      <c r="P204" s="40"/>
      <c r="Q204" s="56"/>
      <c r="R204" s="56"/>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row>
    <row r="214" spans="3:175">
      <c r="C214" s="5"/>
    </row>
    <row r="222" spans="3:175">
      <c r="E222" s="5"/>
      <c r="F222" s="5"/>
      <c r="G222" s="5"/>
      <c r="H222" s="40"/>
      <c r="I222" s="40"/>
      <c r="J222" s="40"/>
      <c r="K222" s="40"/>
      <c r="L222" s="5"/>
      <c r="M222" s="5"/>
      <c r="N222" s="40"/>
      <c r="O222" s="40"/>
      <c r="P222" s="40"/>
      <c r="Q222" s="56"/>
      <c r="R222" s="56"/>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row>
    <row r="232" spans="3:175">
      <c r="C232" s="5"/>
    </row>
    <row r="233" spans="3:175">
      <c r="E233" s="5"/>
      <c r="F233" s="5"/>
      <c r="G233" s="5"/>
      <c r="H233" s="40"/>
      <c r="I233" s="40"/>
      <c r="J233" s="40"/>
      <c r="K233" s="40"/>
      <c r="L233" s="5"/>
      <c r="M233" s="5"/>
      <c r="N233" s="40"/>
      <c r="O233" s="40"/>
      <c r="P233" s="40"/>
      <c r="Q233" s="56"/>
      <c r="R233" s="56"/>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row>
    <row r="242" spans="3:175">
      <c r="E242" s="4"/>
      <c r="F242" s="4"/>
      <c r="G242" s="4"/>
      <c r="H242" s="41"/>
      <c r="I242" s="41"/>
      <c r="J242" s="41"/>
      <c r="K242" s="41"/>
      <c r="L242" s="4"/>
      <c r="M242" s="4"/>
      <c r="N242" s="41"/>
      <c r="O242" s="41"/>
      <c r="P242" s="41"/>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row>
    <row r="243" spans="3:175">
      <c r="C243" s="5"/>
    </row>
    <row r="252" spans="3:175">
      <c r="C252" s="4"/>
    </row>
    <row r="282" spans="5:175">
      <c r="E282" s="5"/>
      <c r="F282" s="5"/>
      <c r="G282" s="5"/>
      <c r="H282" s="40"/>
      <c r="I282" s="40"/>
      <c r="J282" s="40"/>
      <c r="K282" s="40"/>
      <c r="L282" s="5"/>
      <c r="M282" s="5"/>
      <c r="N282" s="40"/>
      <c r="O282" s="40"/>
      <c r="P282" s="40"/>
      <c r="Q282" s="56"/>
      <c r="R282" s="56"/>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row>
    <row r="292" spans="3:3">
      <c r="C292" s="5"/>
    </row>
  </sheetData>
  <sortState ref="A113:HN120">
    <sortCondition ref="P113:P120"/>
  </sortState>
  <mergeCells count="5">
    <mergeCell ref="H124:M124"/>
    <mergeCell ref="H55:P55"/>
    <mergeCell ref="H29:P29"/>
    <mergeCell ref="H40:O40"/>
    <mergeCell ref="H111:M111"/>
  </mergeCells>
  <pageMargins left="0.70866141732283472" right="0.70866141732283472" top="0.86614173228346458" bottom="0.74803149606299213" header="0.31496062992125984" footer="0.31496062992125984"/>
  <pageSetup paperSize="9" scale="68" fitToHeight="0" orientation="landscape" r:id="rId1"/>
  <headerFooter>
    <oddHeader>&amp;L&amp;G&amp;C&amp;"-,Bold"2017 Peter Horobin Saddlery Victorian  Interschool State Championships 
Handy Mount and Novelties Championship&amp;R&amp;G</oddHeader>
  </headerFooter>
  <rowBreaks count="6" manualBreakCount="6">
    <brk id="27" max="16" man="1"/>
    <brk id="38" max="16" man="1"/>
    <brk id="53" max="16" man="1"/>
    <brk id="83" max="16" man="1"/>
    <brk id="109" max="16" man="1"/>
    <brk id="122" max="16"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F268"/>
  <sheetViews>
    <sheetView tabSelected="1" zoomScale="85" zoomScaleNormal="85" zoomScaleSheetLayoutView="100" zoomScalePageLayoutView="70" workbookViewId="0">
      <selection sqref="A1:XFD9"/>
    </sheetView>
  </sheetViews>
  <sheetFormatPr defaultColWidth="8.85546875" defaultRowHeight="15"/>
  <cols>
    <col min="1" max="1" width="7.85546875" style="1" customWidth="1"/>
    <col min="2" max="2" width="18.85546875" style="1" customWidth="1"/>
    <col min="3" max="3" width="25.140625" style="1" customWidth="1"/>
    <col min="4" max="4" width="20" style="1" hidden="1" customWidth="1"/>
    <col min="5" max="5" width="8" style="1" hidden="1" customWidth="1"/>
    <col min="6" max="15" width="3.85546875" style="39" customWidth="1"/>
    <col min="16" max="16" width="7.140625" style="39" customWidth="1"/>
    <col min="17" max="17" width="7" style="39" customWidth="1"/>
    <col min="18" max="18" width="8.85546875" style="39"/>
    <col min="19" max="19" width="5.28515625" style="3" customWidth="1"/>
    <col min="20" max="250" width="8.85546875" style="1"/>
    <col min="251" max="251" width="9.140625" style="1" customWidth="1"/>
    <col min="252" max="252" width="9.85546875" style="1" customWidth="1"/>
    <col min="253" max="253" width="26" style="1" customWidth="1"/>
    <col min="254" max="254" width="38" style="1" customWidth="1"/>
    <col min="255" max="255" width="8.85546875" style="1"/>
    <col min="256" max="256" width="9.140625" style="1" customWidth="1"/>
    <col min="257" max="257" width="27.85546875" style="1" customWidth="1"/>
    <col min="258" max="258" width="19" style="1" customWidth="1"/>
    <col min="259" max="259" width="12.85546875" style="1" customWidth="1"/>
    <col min="260" max="506" width="8.85546875" style="1"/>
    <col min="507" max="507" width="9.140625" style="1" customWidth="1"/>
    <col min="508" max="508" width="9.85546875" style="1" customWidth="1"/>
    <col min="509" max="509" width="26" style="1" customWidth="1"/>
    <col min="510" max="510" width="38" style="1" customWidth="1"/>
    <col min="511" max="511" width="8.85546875" style="1"/>
    <col min="512" max="512" width="9.140625" style="1" customWidth="1"/>
    <col min="513" max="513" width="27.85546875" style="1" customWidth="1"/>
    <col min="514" max="514" width="19" style="1" customWidth="1"/>
    <col min="515" max="515" width="12.85546875" style="1" customWidth="1"/>
    <col min="516" max="762" width="8.85546875" style="1"/>
    <col min="763" max="763" width="9.140625" style="1" customWidth="1"/>
    <col min="764" max="764" width="9.85546875" style="1" customWidth="1"/>
    <col min="765" max="765" width="26" style="1" customWidth="1"/>
    <col min="766" max="766" width="38" style="1" customWidth="1"/>
    <col min="767" max="767" width="8.85546875" style="1"/>
    <col min="768" max="768" width="9.140625" style="1" customWidth="1"/>
    <col min="769" max="769" width="27.85546875" style="1" customWidth="1"/>
    <col min="770" max="770" width="19" style="1" customWidth="1"/>
    <col min="771" max="771" width="12.85546875" style="1" customWidth="1"/>
    <col min="772" max="1018" width="8.85546875" style="1"/>
    <col min="1019" max="1019" width="9.140625" style="1" customWidth="1"/>
    <col min="1020" max="1020" width="9.85546875" style="1" customWidth="1"/>
    <col min="1021" max="1021" width="26" style="1" customWidth="1"/>
    <col min="1022" max="1022" width="38" style="1" customWidth="1"/>
    <col min="1023" max="1023" width="8.85546875" style="1"/>
    <col min="1024" max="1024" width="9.140625" style="1" customWidth="1"/>
    <col min="1025" max="1025" width="27.85546875" style="1" customWidth="1"/>
    <col min="1026" max="1026" width="19" style="1" customWidth="1"/>
    <col min="1027" max="1027" width="12.85546875" style="1" customWidth="1"/>
    <col min="1028" max="1274" width="8.85546875" style="1"/>
    <col min="1275" max="1275" width="9.140625" style="1" customWidth="1"/>
    <col min="1276" max="1276" width="9.85546875" style="1" customWidth="1"/>
    <col min="1277" max="1277" width="26" style="1" customWidth="1"/>
    <col min="1278" max="1278" width="38" style="1" customWidth="1"/>
    <col min="1279" max="1279" width="8.85546875" style="1"/>
    <col min="1280" max="1280" width="9.140625" style="1" customWidth="1"/>
    <col min="1281" max="1281" width="27.85546875" style="1" customWidth="1"/>
    <col min="1282" max="1282" width="19" style="1" customWidth="1"/>
    <col min="1283" max="1283" width="12.85546875" style="1" customWidth="1"/>
    <col min="1284" max="1530" width="8.85546875" style="1"/>
    <col min="1531" max="1531" width="9.140625" style="1" customWidth="1"/>
    <col min="1532" max="1532" width="9.85546875" style="1" customWidth="1"/>
    <col min="1533" max="1533" width="26" style="1" customWidth="1"/>
    <col min="1534" max="1534" width="38" style="1" customWidth="1"/>
    <col min="1535" max="1535" width="8.85546875" style="1"/>
    <col min="1536" max="1536" width="9.140625" style="1" customWidth="1"/>
    <col min="1537" max="1537" width="27.85546875" style="1" customWidth="1"/>
    <col min="1538" max="1538" width="19" style="1" customWidth="1"/>
    <col min="1539" max="1539" width="12.85546875" style="1" customWidth="1"/>
    <col min="1540" max="1786" width="8.85546875" style="1"/>
    <col min="1787" max="1787" width="9.140625" style="1" customWidth="1"/>
    <col min="1788" max="1788" width="9.85546875" style="1" customWidth="1"/>
    <col min="1789" max="1789" width="26" style="1" customWidth="1"/>
    <col min="1790" max="1790" width="38" style="1" customWidth="1"/>
    <col min="1791" max="1791" width="8.85546875" style="1"/>
    <col min="1792" max="1792" width="9.140625" style="1" customWidth="1"/>
    <col min="1793" max="1793" width="27.85546875" style="1" customWidth="1"/>
    <col min="1794" max="1794" width="19" style="1" customWidth="1"/>
    <col min="1795" max="1795" width="12.85546875" style="1" customWidth="1"/>
    <col min="1796" max="2042" width="8.85546875" style="1"/>
    <col min="2043" max="2043" width="9.140625" style="1" customWidth="1"/>
    <col min="2044" max="2044" width="9.85546875" style="1" customWidth="1"/>
    <col min="2045" max="2045" width="26" style="1" customWidth="1"/>
    <col min="2046" max="2046" width="38" style="1" customWidth="1"/>
    <col min="2047" max="2047" width="8.85546875" style="1"/>
    <col min="2048" max="2048" width="9.140625" style="1" customWidth="1"/>
    <col min="2049" max="2049" width="27.85546875" style="1" customWidth="1"/>
    <col min="2050" max="2050" width="19" style="1" customWidth="1"/>
    <col min="2051" max="2051" width="12.85546875" style="1" customWidth="1"/>
    <col min="2052" max="2298" width="8.85546875" style="1"/>
    <col min="2299" max="2299" width="9.140625" style="1" customWidth="1"/>
    <col min="2300" max="2300" width="9.85546875" style="1" customWidth="1"/>
    <col min="2301" max="2301" width="26" style="1" customWidth="1"/>
    <col min="2302" max="2302" width="38" style="1" customWidth="1"/>
    <col min="2303" max="2303" width="8.85546875" style="1"/>
    <col min="2304" max="2304" width="9.140625" style="1" customWidth="1"/>
    <col min="2305" max="2305" width="27.85546875" style="1" customWidth="1"/>
    <col min="2306" max="2306" width="19" style="1" customWidth="1"/>
    <col min="2307" max="2307" width="12.85546875" style="1" customWidth="1"/>
    <col min="2308" max="2554" width="8.85546875" style="1"/>
    <col min="2555" max="2555" width="9.140625" style="1" customWidth="1"/>
    <col min="2556" max="2556" width="9.85546875" style="1" customWidth="1"/>
    <col min="2557" max="2557" width="26" style="1" customWidth="1"/>
    <col min="2558" max="2558" width="38" style="1" customWidth="1"/>
    <col min="2559" max="2559" width="8.85546875" style="1"/>
    <col min="2560" max="2560" width="9.140625" style="1" customWidth="1"/>
    <col min="2561" max="2561" width="27.85546875" style="1" customWidth="1"/>
    <col min="2562" max="2562" width="19" style="1" customWidth="1"/>
    <col min="2563" max="2563" width="12.85546875" style="1" customWidth="1"/>
    <col min="2564" max="2810" width="8.85546875" style="1"/>
    <col min="2811" max="2811" width="9.140625" style="1" customWidth="1"/>
    <col min="2812" max="2812" width="9.85546875" style="1" customWidth="1"/>
    <col min="2813" max="2813" width="26" style="1" customWidth="1"/>
    <col min="2814" max="2814" width="38" style="1" customWidth="1"/>
    <col min="2815" max="2815" width="8.85546875" style="1"/>
    <col min="2816" max="2816" width="9.140625" style="1" customWidth="1"/>
    <col min="2817" max="2817" width="27.85546875" style="1" customWidth="1"/>
    <col min="2818" max="2818" width="19" style="1" customWidth="1"/>
    <col min="2819" max="2819" width="12.85546875" style="1" customWidth="1"/>
    <col min="2820" max="3066" width="8.85546875" style="1"/>
    <col min="3067" max="3067" width="9.140625" style="1" customWidth="1"/>
    <col min="3068" max="3068" width="9.85546875" style="1" customWidth="1"/>
    <col min="3069" max="3069" width="26" style="1" customWidth="1"/>
    <col min="3070" max="3070" width="38" style="1" customWidth="1"/>
    <col min="3071" max="3071" width="8.85546875" style="1"/>
    <col min="3072" max="3072" width="9.140625" style="1" customWidth="1"/>
    <col min="3073" max="3073" width="27.85546875" style="1" customWidth="1"/>
    <col min="3074" max="3074" width="19" style="1" customWidth="1"/>
    <col min="3075" max="3075" width="12.85546875" style="1" customWidth="1"/>
    <col min="3076" max="3322" width="8.85546875" style="1"/>
    <col min="3323" max="3323" width="9.140625" style="1" customWidth="1"/>
    <col min="3324" max="3324" width="9.85546875" style="1" customWidth="1"/>
    <col min="3325" max="3325" width="26" style="1" customWidth="1"/>
    <col min="3326" max="3326" width="38" style="1" customWidth="1"/>
    <col min="3327" max="3327" width="8.85546875" style="1"/>
    <col min="3328" max="3328" width="9.140625" style="1" customWidth="1"/>
    <col min="3329" max="3329" width="27.85546875" style="1" customWidth="1"/>
    <col min="3330" max="3330" width="19" style="1" customWidth="1"/>
    <col min="3331" max="3331" width="12.85546875" style="1" customWidth="1"/>
    <col min="3332" max="3578" width="8.85546875" style="1"/>
    <col min="3579" max="3579" width="9.140625" style="1" customWidth="1"/>
    <col min="3580" max="3580" width="9.85546875" style="1" customWidth="1"/>
    <col min="3581" max="3581" width="26" style="1" customWidth="1"/>
    <col min="3582" max="3582" width="38" style="1" customWidth="1"/>
    <col min="3583" max="3583" width="8.85546875" style="1"/>
    <col min="3584" max="3584" width="9.140625" style="1" customWidth="1"/>
    <col min="3585" max="3585" width="27.85546875" style="1" customWidth="1"/>
    <col min="3586" max="3586" width="19" style="1" customWidth="1"/>
    <col min="3587" max="3587" width="12.85546875" style="1" customWidth="1"/>
    <col min="3588" max="3834" width="8.85546875" style="1"/>
    <col min="3835" max="3835" width="9.140625" style="1" customWidth="1"/>
    <col min="3836" max="3836" width="9.85546875" style="1" customWidth="1"/>
    <col min="3837" max="3837" width="26" style="1" customWidth="1"/>
    <col min="3838" max="3838" width="38" style="1" customWidth="1"/>
    <col min="3839" max="3839" width="8.85546875" style="1"/>
    <col min="3840" max="3840" width="9.140625" style="1" customWidth="1"/>
    <col min="3841" max="3841" width="27.85546875" style="1" customWidth="1"/>
    <col min="3842" max="3842" width="19" style="1" customWidth="1"/>
    <col min="3843" max="3843" width="12.85546875" style="1" customWidth="1"/>
    <col min="3844" max="4090" width="8.85546875" style="1"/>
    <col min="4091" max="4091" width="9.140625" style="1" customWidth="1"/>
    <col min="4092" max="4092" width="9.85546875" style="1" customWidth="1"/>
    <col min="4093" max="4093" width="26" style="1" customWidth="1"/>
    <col min="4094" max="4094" width="38" style="1" customWidth="1"/>
    <col min="4095" max="4095" width="8.85546875" style="1"/>
    <col min="4096" max="4096" width="9.140625" style="1" customWidth="1"/>
    <col min="4097" max="4097" width="27.85546875" style="1" customWidth="1"/>
    <col min="4098" max="4098" width="19" style="1" customWidth="1"/>
    <col min="4099" max="4099" width="12.85546875" style="1" customWidth="1"/>
    <col min="4100" max="4346" width="8.85546875" style="1"/>
    <col min="4347" max="4347" width="9.140625" style="1" customWidth="1"/>
    <col min="4348" max="4348" width="9.85546875" style="1" customWidth="1"/>
    <col min="4349" max="4349" width="26" style="1" customWidth="1"/>
    <col min="4350" max="4350" width="38" style="1" customWidth="1"/>
    <col min="4351" max="4351" width="8.85546875" style="1"/>
    <col min="4352" max="4352" width="9.140625" style="1" customWidth="1"/>
    <col min="4353" max="4353" width="27.85546875" style="1" customWidth="1"/>
    <col min="4354" max="4354" width="19" style="1" customWidth="1"/>
    <col min="4355" max="4355" width="12.85546875" style="1" customWidth="1"/>
    <col min="4356" max="4602" width="8.85546875" style="1"/>
    <col min="4603" max="4603" width="9.140625" style="1" customWidth="1"/>
    <col min="4604" max="4604" width="9.85546875" style="1" customWidth="1"/>
    <col min="4605" max="4605" width="26" style="1" customWidth="1"/>
    <col min="4606" max="4606" width="38" style="1" customWidth="1"/>
    <col min="4607" max="4607" width="8.85546875" style="1"/>
    <col min="4608" max="4608" width="9.140625" style="1" customWidth="1"/>
    <col min="4609" max="4609" width="27.85546875" style="1" customWidth="1"/>
    <col min="4610" max="4610" width="19" style="1" customWidth="1"/>
    <col min="4611" max="4611" width="12.85546875" style="1" customWidth="1"/>
    <col min="4612" max="4858" width="8.85546875" style="1"/>
    <col min="4859" max="4859" width="9.140625" style="1" customWidth="1"/>
    <col min="4860" max="4860" width="9.85546875" style="1" customWidth="1"/>
    <col min="4861" max="4861" width="26" style="1" customWidth="1"/>
    <col min="4862" max="4862" width="38" style="1" customWidth="1"/>
    <col min="4863" max="4863" width="8.85546875" style="1"/>
    <col min="4864" max="4864" width="9.140625" style="1" customWidth="1"/>
    <col min="4865" max="4865" width="27.85546875" style="1" customWidth="1"/>
    <col min="4866" max="4866" width="19" style="1" customWidth="1"/>
    <col min="4867" max="4867" width="12.85546875" style="1" customWidth="1"/>
    <col min="4868" max="5114" width="8.85546875" style="1"/>
    <col min="5115" max="5115" width="9.140625" style="1" customWidth="1"/>
    <col min="5116" max="5116" width="9.85546875" style="1" customWidth="1"/>
    <col min="5117" max="5117" width="26" style="1" customWidth="1"/>
    <col min="5118" max="5118" width="38" style="1" customWidth="1"/>
    <col min="5119" max="5119" width="8.85546875" style="1"/>
    <col min="5120" max="5120" width="9.140625" style="1" customWidth="1"/>
    <col min="5121" max="5121" width="27.85546875" style="1" customWidth="1"/>
    <col min="5122" max="5122" width="19" style="1" customWidth="1"/>
    <col min="5123" max="5123" width="12.85546875" style="1" customWidth="1"/>
    <col min="5124" max="5370" width="8.85546875" style="1"/>
    <col min="5371" max="5371" width="9.140625" style="1" customWidth="1"/>
    <col min="5372" max="5372" width="9.85546875" style="1" customWidth="1"/>
    <col min="5373" max="5373" width="26" style="1" customWidth="1"/>
    <col min="5374" max="5374" width="38" style="1" customWidth="1"/>
    <col min="5375" max="5375" width="8.85546875" style="1"/>
    <col min="5376" max="5376" width="9.140625" style="1" customWidth="1"/>
    <col min="5377" max="5377" width="27.85546875" style="1" customWidth="1"/>
    <col min="5378" max="5378" width="19" style="1" customWidth="1"/>
    <col min="5379" max="5379" width="12.85546875" style="1" customWidth="1"/>
    <col min="5380" max="5626" width="8.85546875" style="1"/>
    <col min="5627" max="5627" width="9.140625" style="1" customWidth="1"/>
    <col min="5628" max="5628" width="9.85546875" style="1" customWidth="1"/>
    <col min="5629" max="5629" width="26" style="1" customWidth="1"/>
    <col min="5630" max="5630" width="38" style="1" customWidth="1"/>
    <col min="5631" max="5631" width="8.85546875" style="1"/>
    <col min="5632" max="5632" width="9.140625" style="1" customWidth="1"/>
    <col min="5633" max="5633" width="27.85546875" style="1" customWidth="1"/>
    <col min="5634" max="5634" width="19" style="1" customWidth="1"/>
    <col min="5635" max="5635" width="12.85546875" style="1" customWidth="1"/>
    <col min="5636" max="5882" width="8.85546875" style="1"/>
    <col min="5883" max="5883" width="9.140625" style="1" customWidth="1"/>
    <col min="5884" max="5884" width="9.85546875" style="1" customWidth="1"/>
    <col min="5885" max="5885" width="26" style="1" customWidth="1"/>
    <col min="5886" max="5886" width="38" style="1" customWidth="1"/>
    <col min="5887" max="5887" width="8.85546875" style="1"/>
    <col min="5888" max="5888" width="9.140625" style="1" customWidth="1"/>
    <col min="5889" max="5889" width="27.85546875" style="1" customWidth="1"/>
    <col min="5890" max="5890" width="19" style="1" customWidth="1"/>
    <col min="5891" max="5891" width="12.85546875" style="1" customWidth="1"/>
    <col min="5892" max="6138" width="8.85546875" style="1"/>
    <col min="6139" max="6139" width="9.140625" style="1" customWidth="1"/>
    <col min="6140" max="6140" width="9.85546875" style="1" customWidth="1"/>
    <col min="6141" max="6141" width="26" style="1" customWidth="1"/>
    <col min="6142" max="6142" width="38" style="1" customWidth="1"/>
    <col min="6143" max="6143" width="8.85546875" style="1"/>
    <col min="6144" max="6144" width="9.140625" style="1" customWidth="1"/>
    <col min="6145" max="6145" width="27.85546875" style="1" customWidth="1"/>
    <col min="6146" max="6146" width="19" style="1" customWidth="1"/>
    <col min="6147" max="6147" width="12.85546875" style="1" customWidth="1"/>
    <col min="6148" max="6394" width="8.85546875" style="1"/>
    <col min="6395" max="6395" width="9.140625" style="1" customWidth="1"/>
    <col min="6396" max="6396" width="9.85546875" style="1" customWidth="1"/>
    <col min="6397" max="6397" width="26" style="1" customWidth="1"/>
    <col min="6398" max="6398" width="38" style="1" customWidth="1"/>
    <col min="6399" max="6399" width="8.85546875" style="1"/>
    <col min="6400" max="6400" width="9.140625" style="1" customWidth="1"/>
    <col min="6401" max="6401" width="27.85546875" style="1" customWidth="1"/>
    <col min="6402" max="6402" width="19" style="1" customWidth="1"/>
    <col min="6403" max="6403" width="12.85546875" style="1" customWidth="1"/>
    <col min="6404" max="6650" width="8.85546875" style="1"/>
    <col min="6651" max="6651" width="9.140625" style="1" customWidth="1"/>
    <col min="6652" max="6652" width="9.85546875" style="1" customWidth="1"/>
    <col min="6653" max="6653" width="26" style="1" customWidth="1"/>
    <col min="6654" max="6654" width="38" style="1" customWidth="1"/>
    <col min="6655" max="6655" width="8.85546875" style="1"/>
    <col min="6656" max="6656" width="9.140625" style="1" customWidth="1"/>
    <col min="6657" max="6657" width="27.85546875" style="1" customWidth="1"/>
    <col min="6658" max="6658" width="19" style="1" customWidth="1"/>
    <col min="6659" max="6659" width="12.85546875" style="1" customWidth="1"/>
    <col min="6660" max="6906" width="8.85546875" style="1"/>
    <col min="6907" max="6907" width="9.140625" style="1" customWidth="1"/>
    <col min="6908" max="6908" width="9.85546875" style="1" customWidth="1"/>
    <col min="6909" max="6909" width="26" style="1" customWidth="1"/>
    <col min="6910" max="6910" width="38" style="1" customWidth="1"/>
    <col min="6911" max="6911" width="8.85546875" style="1"/>
    <col min="6912" max="6912" width="9.140625" style="1" customWidth="1"/>
    <col min="6913" max="6913" width="27.85546875" style="1" customWidth="1"/>
    <col min="6914" max="6914" width="19" style="1" customWidth="1"/>
    <col min="6915" max="6915" width="12.85546875" style="1" customWidth="1"/>
    <col min="6916" max="7162" width="8.85546875" style="1"/>
    <col min="7163" max="7163" width="9.140625" style="1" customWidth="1"/>
    <col min="7164" max="7164" width="9.85546875" style="1" customWidth="1"/>
    <col min="7165" max="7165" width="26" style="1" customWidth="1"/>
    <col min="7166" max="7166" width="38" style="1" customWidth="1"/>
    <col min="7167" max="7167" width="8.85546875" style="1"/>
    <col min="7168" max="7168" width="9.140625" style="1" customWidth="1"/>
    <col min="7169" max="7169" width="27.85546875" style="1" customWidth="1"/>
    <col min="7170" max="7170" width="19" style="1" customWidth="1"/>
    <col min="7171" max="7171" width="12.85546875" style="1" customWidth="1"/>
    <col min="7172" max="7418" width="8.85546875" style="1"/>
    <col min="7419" max="7419" width="9.140625" style="1" customWidth="1"/>
    <col min="7420" max="7420" width="9.85546875" style="1" customWidth="1"/>
    <col min="7421" max="7421" width="26" style="1" customWidth="1"/>
    <col min="7422" max="7422" width="38" style="1" customWidth="1"/>
    <col min="7423" max="7423" width="8.85546875" style="1"/>
    <col min="7424" max="7424" width="9.140625" style="1" customWidth="1"/>
    <col min="7425" max="7425" width="27.85546875" style="1" customWidth="1"/>
    <col min="7426" max="7426" width="19" style="1" customWidth="1"/>
    <col min="7427" max="7427" width="12.85546875" style="1" customWidth="1"/>
    <col min="7428" max="7674" width="8.85546875" style="1"/>
    <col min="7675" max="7675" width="9.140625" style="1" customWidth="1"/>
    <col min="7676" max="7676" width="9.85546875" style="1" customWidth="1"/>
    <col min="7677" max="7677" width="26" style="1" customWidth="1"/>
    <col min="7678" max="7678" width="38" style="1" customWidth="1"/>
    <col min="7679" max="7679" width="8.85546875" style="1"/>
    <col min="7680" max="7680" width="9.140625" style="1" customWidth="1"/>
    <col min="7681" max="7681" width="27.85546875" style="1" customWidth="1"/>
    <col min="7682" max="7682" width="19" style="1" customWidth="1"/>
    <col min="7683" max="7683" width="12.85546875" style="1" customWidth="1"/>
    <col min="7684" max="7930" width="8.85546875" style="1"/>
    <col min="7931" max="7931" width="9.140625" style="1" customWidth="1"/>
    <col min="7932" max="7932" width="9.85546875" style="1" customWidth="1"/>
    <col min="7933" max="7933" width="26" style="1" customWidth="1"/>
    <col min="7934" max="7934" width="38" style="1" customWidth="1"/>
    <col min="7935" max="7935" width="8.85546875" style="1"/>
    <col min="7936" max="7936" width="9.140625" style="1" customWidth="1"/>
    <col min="7937" max="7937" width="27.85546875" style="1" customWidth="1"/>
    <col min="7938" max="7938" width="19" style="1" customWidth="1"/>
    <col min="7939" max="7939" width="12.85546875" style="1" customWidth="1"/>
    <col min="7940" max="8186" width="8.85546875" style="1"/>
    <col min="8187" max="8187" width="9.140625" style="1" customWidth="1"/>
    <col min="8188" max="8188" width="9.85546875" style="1" customWidth="1"/>
    <col min="8189" max="8189" width="26" style="1" customWidth="1"/>
    <col min="8190" max="8190" width="38" style="1" customWidth="1"/>
    <col min="8191" max="8191" width="8.85546875" style="1"/>
    <col min="8192" max="8192" width="9.140625" style="1" customWidth="1"/>
    <col min="8193" max="8193" width="27.85546875" style="1" customWidth="1"/>
    <col min="8194" max="8194" width="19" style="1" customWidth="1"/>
    <col min="8195" max="8195" width="12.85546875" style="1" customWidth="1"/>
    <col min="8196" max="8442" width="8.85546875" style="1"/>
    <col min="8443" max="8443" width="9.140625" style="1" customWidth="1"/>
    <col min="8444" max="8444" width="9.85546875" style="1" customWidth="1"/>
    <col min="8445" max="8445" width="26" style="1" customWidth="1"/>
    <col min="8446" max="8446" width="38" style="1" customWidth="1"/>
    <col min="8447" max="8447" width="8.85546875" style="1"/>
    <col min="8448" max="8448" width="9.140625" style="1" customWidth="1"/>
    <col min="8449" max="8449" width="27.85546875" style="1" customWidth="1"/>
    <col min="8450" max="8450" width="19" style="1" customWidth="1"/>
    <col min="8451" max="8451" width="12.85546875" style="1" customWidth="1"/>
    <col min="8452" max="8698" width="8.85546875" style="1"/>
    <col min="8699" max="8699" width="9.140625" style="1" customWidth="1"/>
    <col min="8700" max="8700" width="9.85546875" style="1" customWidth="1"/>
    <col min="8701" max="8701" width="26" style="1" customWidth="1"/>
    <col min="8702" max="8702" width="38" style="1" customWidth="1"/>
    <col min="8703" max="8703" width="8.85546875" style="1"/>
    <col min="8704" max="8704" width="9.140625" style="1" customWidth="1"/>
    <col min="8705" max="8705" width="27.85546875" style="1" customWidth="1"/>
    <col min="8706" max="8706" width="19" style="1" customWidth="1"/>
    <col min="8707" max="8707" width="12.85546875" style="1" customWidth="1"/>
    <col min="8708" max="8954" width="8.85546875" style="1"/>
    <col min="8955" max="8955" width="9.140625" style="1" customWidth="1"/>
    <col min="8956" max="8956" width="9.85546875" style="1" customWidth="1"/>
    <col min="8957" max="8957" width="26" style="1" customWidth="1"/>
    <col min="8958" max="8958" width="38" style="1" customWidth="1"/>
    <col min="8959" max="8959" width="8.85546875" style="1"/>
    <col min="8960" max="8960" width="9.140625" style="1" customWidth="1"/>
    <col min="8961" max="8961" width="27.85546875" style="1" customWidth="1"/>
    <col min="8962" max="8962" width="19" style="1" customWidth="1"/>
    <col min="8963" max="8963" width="12.85546875" style="1" customWidth="1"/>
    <col min="8964" max="9210" width="8.85546875" style="1"/>
    <col min="9211" max="9211" width="9.140625" style="1" customWidth="1"/>
    <col min="9212" max="9212" width="9.85546875" style="1" customWidth="1"/>
    <col min="9213" max="9213" width="26" style="1" customWidth="1"/>
    <col min="9214" max="9214" width="38" style="1" customWidth="1"/>
    <col min="9215" max="9215" width="8.85546875" style="1"/>
    <col min="9216" max="9216" width="9.140625" style="1" customWidth="1"/>
    <col min="9217" max="9217" width="27.85546875" style="1" customWidth="1"/>
    <col min="9218" max="9218" width="19" style="1" customWidth="1"/>
    <col min="9219" max="9219" width="12.85546875" style="1" customWidth="1"/>
    <col min="9220" max="9466" width="8.85546875" style="1"/>
    <col min="9467" max="9467" width="9.140625" style="1" customWidth="1"/>
    <col min="9468" max="9468" width="9.85546875" style="1" customWidth="1"/>
    <col min="9469" max="9469" width="26" style="1" customWidth="1"/>
    <col min="9470" max="9470" width="38" style="1" customWidth="1"/>
    <col min="9471" max="9471" width="8.85546875" style="1"/>
    <col min="9472" max="9472" width="9.140625" style="1" customWidth="1"/>
    <col min="9473" max="9473" width="27.85546875" style="1" customWidth="1"/>
    <col min="9474" max="9474" width="19" style="1" customWidth="1"/>
    <col min="9475" max="9475" width="12.85546875" style="1" customWidth="1"/>
    <col min="9476" max="9722" width="8.85546875" style="1"/>
    <col min="9723" max="9723" width="9.140625" style="1" customWidth="1"/>
    <col min="9724" max="9724" width="9.85546875" style="1" customWidth="1"/>
    <col min="9725" max="9725" width="26" style="1" customWidth="1"/>
    <col min="9726" max="9726" width="38" style="1" customWidth="1"/>
    <col min="9727" max="9727" width="8.85546875" style="1"/>
    <col min="9728" max="9728" width="9.140625" style="1" customWidth="1"/>
    <col min="9729" max="9729" width="27.85546875" style="1" customWidth="1"/>
    <col min="9730" max="9730" width="19" style="1" customWidth="1"/>
    <col min="9731" max="9731" width="12.85546875" style="1" customWidth="1"/>
    <col min="9732" max="9978" width="8.85546875" style="1"/>
    <col min="9979" max="9979" width="9.140625" style="1" customWidth="1"/>
    <col min="9980" max="9980" width="9.85546875" style="1" customWidth="1"/>
    <col min="9981" max="9981" width="26" style="1" customWidth="1"/>
    <col min="9982" max="9982" width="38" style="1" customWidth="1"/>
    <col min="9983" max="9983" width="8.85546875" style="1"/>
    <col min="9984" max="9984" width="9.140625" style="1" customWidth="1"/>
    <col min="9985" max="9985" width="27.85546875" style="1" customWidth="1"/>
    <col min="9986" max="9986" width="19" style="1" customWidth="1"/>
    <col min="9987" max="9987" width="12.85546875" style="1" customWidth="1"/>
    <col min="9988" max="10234" width="8.85546875" style="1"/>
    <col min="10235" max="10235" width="9.140625" style="1" customWidth="1"/>
    <col min="10236" max="10236" width="9.85546875" style="1" customWidth="1"/>
    <col min="10237" max="10237" width="26" style="1" customWidth="1"/>
    <col min="10238" max="10238" width="38" style="1" customWidth="1"/>
    <col min="10239" max="10239" width="8.85546875" style="1"/>
    <col min="10240" max="10240" width="9.140625" style="1" customWidth="1"/>
    <col min="10241" max="10241" width="27.85546875" style="1" customWidth="1"/>
    <col min="10242" max="10242" width="19" style="1" customWidth="1"/>
    <col min="10243" max="10243" width="12.85546875" style="1" customWidth="1"/>
    <col min="10244" max="10490" width="8.85546875" style="1"/>
    <col min="10491" max="10491" width="9.140625" style="1" customWidth="1"/>
    <col min="10492" max="10492" width="9.85546875" style="1" customWidth="1"/>
    <col min="10493" max="10493" width="26" style="1" customWidth="1"/>
    <col min="10494" max="10494" width="38" style="1" customWidth="1"/>
    <col min="10495" max="10495" width="8.85546875" style="1"/>
    <col min="10496" max="10496" width="9.140625" style="1" customWidth="1"/>
    <col min="10497" max="10497" width="27.85546875" style="1" customWidth="1"/>
    <col min="10498" max="10498" width="19" style="1" customWidth="1"/>
    <col min="10499" max="10499" width="12.85546875" style="1" customWidth="1"/>
    <col min="10500" max="10746" width="8.85546875" style="1"/>
    <col min="10747" max="10747" width="9.140625" style="1" customWidth="1"/>
    <col min="10748" max="10748" width="9.85546875" style="1" customWidth="1"/>
    <col min="10749" max="10749" width="26" style="1" customWidth="1"/>
    <col min="10750" max="10750" width="38" style="1" customWidth="1"/>
    <col min="10751" max="10751" width="8.85546875" style="1"/>
    <col min="10752" max="10752" width="9.140625" style="1" customWidth="1"/>
    <col min="10753" max="10753" width="27.85546875" style="1" customWidth="1"/>
    <col min="10754" max="10754" width="19" style="1" customWidth="1"/>
    <col min="10755" max="10755" width="12.85546875" style="1" customWidth="1"/>
    <col min="10756" max="11002" width="8.85546875" style="1"/>
    <col min="11003" max="11003" width="9.140625" style="1" customWidth="1"/>
    <col min="11004" max="11004" width="9.85546875" style="1" customWidth="1"/>
    <col min="11005" max="11005" width="26" style="1" customWidth="1"/>
    <col min="11006" max="11006" width="38" style="1" customWidth="1"/>
    <col min="11007" max="11007" width="8.85546875" style="1"/>
    <col min="11008" max="11008" width="9.140625" style="1" customWidth="1"/>
    <col min="11009" max="11009" width="27.85546875" style="1" customWidth="1"/>
    <col min="11010" max="11010" width="19" style="1" customWidth="1"/>
    <col min="11011" max="11011" width="12.85546875" style="1" customWidth="1"/>
    <col min="11012" max="11258" width="8.85546875" style="1"/>
    <col min="11259" max="11259" width="9.140625" style="1" customWidth="1"/>
    <col min="11260" max="11260" width="9.85546875" style="1" customWidth="1"/>
    <col min="11261" max="11261" width="26" style="1" customWidth="1"/>
    <col min="11262" max="11262" width="38" style="1" customWidth="1"/>
    <col min="11263" max="11263" width="8.85546875" style="1"/>
    <col min="11264" max="11264" width="9.140625" style="1" customWidth="1"/>
    <col min="11265" max="11265" width="27.85546875" style="1" customWidth="1"/>
    <col min="11266" max="11266" width="19" style="1" customWidth="1"/>
    <col min="11267" max="11267" width="12.85546875" style="1" customWidth="1"/>
    <col min="11268" max="11514" width="8.85546875" style="1"/>
    <col min="11515" max="11515" width="9.140625" style="1" customWidth="1"/>
    <col min="11516" max="11516" width="9.85546875" style="1" customWidth="1"/>
    <col min="11517" max="11517" width="26" style="1" customWidth="1"/>
    <col min="11518" max="11518" width="38" style="1" customWidth="1"/>
    <col min="11519" max="11519" width="8.85546875" style="1"/>
    <col min="11520" max="11520" width="9.140625" style="1" customWidth="1"/>
    <col min="11521" max="11521" width="27.85546875" style="1" customWidth="1"/>
    <col min="11522" max="11522" width="19" style="1" customWidth="1"/>
    <col min="11523" max="11523" width="12.85546875" style="1" customWidth="1"/>
    <col min="11524" max="11770" width="8.85546875" style="1"/>
    <col min="11771" max="11771" width="9.140625" style="1" customWidth="1"/>
    <col min="11772" max="11772" width="9.85546875" style="1" customWidth="1"/>
    <col min="11773" max="11773" width="26" style="1" customWidth="1"/>
    <col min="11774" max="11774" width="38" style="1" customWidth="1"/>
    <col min="11775" max="11775" width="8.85546875" style="1"/>
    <col min="11776" max="11776" width="9.140625" style="1" customWidth="1"/>
    <col min="11777" max="11777" width="27.85546875" style="1" customWidth="1"/>
    <col min="11778" max="11778" width="19" style="1" customWidth="1"/>
    <col min="11779" max="11779" width="12.85546875" style="1" customWidth="1"/>
    <col min="11780" max="12026" width="8.85546875" style="1"/>
    <col min="12027" max="12027" width="9.140625" style="1" customWidth="1"/>
    <col min="12028" max="12028" width="9.85546875" style="1" customWidth="1"/>
    <col min="12029" max="12029" width="26" style="1" customWidth="1"/>
    <col min="12030" max="12030" width="38" style="1" customWidth="1"/>
    <col min="12031" max="12031" width="8.85546875" style="1"/>
    <col min="12032" max="12032" width="9.140625" style="1" customWidth="1"/>
    <col min="12033" max="12033" width="27.85546875" style="1" customWidth="1"/>
    <col min="12034" max="12034" width="19" style="1" customWidth="1"/>
    <col min="12035" max="12035" width="12.85546875" style="1" customWidth="1"/>
    <col min="12036" max="12282" width="8.85546875" style="1"/>
    <col min="12283" max="12283" width="9.140625" style="1" customWidth="1"/>
    <col min="12284" max="12284" width="9.85546875" style="1" customWidth="1"/>
    <col min="12285" max="12285" width="26" style="1" customWidth="1"/>
    <col min="12286" max="12286" width="38" style="1" customWidth="1"/>
    <col min="12287" max="12287" width="8.85546875" style="1"/>
    <col min="12288" max="12288" width="9.140625" style="1" customWidth="1"/>
    <col min="12289" max="12289" width="27.85546875" style="1" customWidth="1"/>
    <col min="12290" max="12290" width="19" style="1" customWidth="1"/>
    <col min="12291" max="12291" width="12.85546875" style="1" customWidth="1"/>
    <col min="12292" max="12538" width="8.85546875" style="1"/>
    <col min="12539" max="12539" width="9.140625" style="1" customWidth="1"/>
    <col min="12540" max="12540" width="9.85546875" style="1" customWidth="1"/>
    <col min="12541" max="12541" width="26" style="1" customWidth="1"/>
    <col min="12542" max="12542" width="38" style="1" customWidth="1"/>
    <col min="12543" max="12543" width="8.85546875" style="1"/>
    <col min="12544" max="12544" width="9.140625" style="1" customWidth="1"/>
    <col min="12545" max="12545" width="27.85546875" style="1" customWidth="1"/>
    <col min="12546" max="12546" width="19" style="1" customWidth="1"/>
    <col min="12547" max="12547" width="12.85546875" style="1" customWidth="1"/>
    <col min="12548" max="12794" width="8.85546875" style="1"/>
    <col min="12795" max="12795" width="9.140625" style="1" customWidth="1"/>
    <col min="12796" max="12796" width="9.85546875" style="1" customWidth="1"/>
    <col min="12797" max="12797" width="26" style="1" customWidth="1"/>
    <col min="12798" max="12798" width="38" style="1" customWidth="1"/>
    <col min="12799" max="12799" width="8.85546875" style="1"/>
    <col min="12800" max="12800" width="9.140625" style="1" customWidth="1"/>
    <col min="12801" max="12801" width="27.85546875" style="1" customWidth="1"/>
    <col min="12802" max="12802" width="19" style="1" customWidth="1"/>
    <col min="12803" max="12803" width="12.85546875" style="1" customWidth="1"/>
    <col min="12804" max="13050" width="8.85546875" style="1"/>
    <col min="13051" max="13051" width="9.140625" style="1" customWidth="1"/>
    <col min="13052" max="13052" width="9.85546875" style="1" customWidth="1"/>
    <col min="13053" max="13053" width="26" style="1" customWidth="1"/>
    <col min="13054" max="13054" width="38" style="1" customWidth="1"/>
    <col min="13055" max="13055" width="8.85546875" style="1"/>
    <col min="13056" max="13056" width="9.140625" style="1" customWidth="1"/>
    <col min="13057" max="13057" width="27.85546875" style="1" customWidth="1"/>
    <col min="13058" max="13058" width="19" style="1" customWidth="1"/>
    <col min="13059" max="13059" width="12.85546875" style="1" customWidth="1"/>
    <col min="13060" max="13306" width="8.85546875" style="1"/>
    <col min="13307" max="13307" width="9.140625" style="1" customWidth="1"/>
    <col min="13308" max="13308" width="9.85546875" style="1" customWidth="1"/>
    <col min="13309" max="13309" width="26" style="1" customWidth="1"/>
    <col min="13310" max="13310" width="38" style="1" customWidth="1"/>
    <col min="13311" max="13311" width="8.85546875" style="1"/>
    <col min="13312" max="13312" width="9.140625" style="1" customWidth="1"/>
    <col min="13313" max="13313" width="27.85546875" style="1" customWidth="1"/>
    <col min="13314" max="13314" width="19" style="1" customWidth="1"/>
    <col min="13315" max="13315" width="12.85546875" style="1" customWidth="1"/>
    <col min="13316" max="13562" width="8.85546875" style="1"/>
    <col min="13563" max="13563" width="9.140625" style="1" customWidth="1"/>
    <col min="13564" max="13564" width="9.85546875" style="1" customWidth="1"/>
    <col min="13565" max="13565" width="26" style="1" customWidth="1"/>
    <col min="13566" max="13566" width="38" style="1" customWidth="1"/>
    <col min="13567" max="13567" width="8.85546875" style="1"/>
    <col min="13568" max="13568" width="9.140625" style="1" customWidth="1"/>
    <col min="13569" max="13569" width="27.85546875" style="1" customWidth="1"/>
    <col min="13570" max="13570" width="19" style="1" customWidth="1"/>
    <col min="13571" max="13571" width="12.85546875" style="1" customWidth="1"/>
    <col min="13572" max="13818" width="8.85546875" style="1"/>
    <col min="13819" max="13819" width="9.140625" style="1" customWidth="1"/>
    <col min="13820" max="13820" width="9.85546875" style="1" customWidth="1"/>
    <col min="13821" max="13821" width="26" style="1" customWidth="1"/>
    <col min="13822" max="13822" width="38" style="1" customWidth="1"/>
    <col min="13823" max="13823" width="8.85546875" style="1"/>
    <col min="13824" max="13824" width="9.140625" style="1" customWidth="1"/>
    <col min="13825" max="13825" width="27.85546875" style="1" customWidth="1"/>
    <col min="13826" max="13826" width="19" style="1" customWidth="1"/>
    <col min="13827" max="13827" width="12.85546875" style="1" customWidth="1"/>
    <col min="13828" max="14074" width="8.85546875" style="1"/>
    <col min="14075" max="14075" width="9.140625" style="1" customWidth="1"/>
    <col min="14076" max="14076" width="9.85546875" style="1" customWidth="1"/>
    <col min="14077" max="14077" width="26" style="1" customWidth="1"/>
    <col min="14078" max="14078" width="38" style="1" customWidth="1"/>
    <col min="14079" max="14079" width="8.85546875" style="1"/>
    <col min="14080" max="14080" width="9.140625" style="1" customWidth="1"/>
    <col min="14081" max="14081" width="27.85546875" style="1" customWidth="1"/>
    <col min="14082" max="14082" width="19" style="1" customWidth="1"/>
    <col min="14083" max="14083" width="12.85546875" style="1" customWidth="1"/>
    <col min="14084" max="14330" width="8.85546875" style="1"/>
    <col min="14331" max="14331" width="9.140625" style="1" customWidth="1"/>
    <col min="14332" max="14332" width="9.85546875" style="1" customWidth="1"/>
    <col min="14333" max="14333" width="26" style="1" customWidth="1"/>
    <col min="14334" max="14334" width="38" style="1" customWidth="1"/>
    <col min="14335" max="14335" width="8.85546875" style="1"/>
    <col min="14336" max="14336" width="9.140625" style="1" customWidth="1"/>
    <col min="14337" max="14337" width="27.85546875" style="1" customWidth="1"/>
    <col min="14338" max="14338" width="19" style="1" customWidth="1"/>
    <col min="14339" max="14339" width="12.85546875" style="1" customWidth="1"/>
    <col min="14340" max="14586" width="8.85546875" style="1"/>
    <col min="14587" max="14587" width="9.140625" style="1" customWidth="1"/>
    <col min="14588" max="14588" width="9.85546875" style="1" customWidth="1"/>
    <col min="14589" max="14589" width="26" style="1" customWidth="1"/>
    <col min="14590" max="14590" width="38" style="1" customWidth="1"/>
    <col min="14591" max="14591" width="8.85546875" style="1"/>
    <col min="14592" max="14592" width="9.140625" style="1" customWidth="1"/>
    <col min="14593" max="14593" width="27.85546875" style="1" customWidth="1"/>
    <col min="14594" max="14594" width="19" style="1" customWidth="1"/>
    <col min="14595" max="14595" width="12.85546875" style="1" customWidth="1"/>
    <col min="14596" max="14842" width="8.85546875" style="1"/>
    <col min="14843" max="14843" width="9.140625" style="1" customWidth="1"/>
    <col min="14844" max="14844" width="9.85546875" style="1" customWidth="1"/>
    <col min="14845" max="14845" width="26" style="1" customWidth="1"/>
    <col min="14846" max="14846" width="38" style="1" customWidth="1"/>
    <col min="14847" max="14847" width="8.85546875" style="1"/>
    <col min="14848" max="14848" width="9.140625" style="1" customWidth="1"/>
    <col min="14849" max="14849" width="27.85546875" style="1" customWidth="1"/>
    <col min="14850" max="14850" width="19" style="1" customWidth="1"/>
    <col min="14851" max="14851" width="12.85546875" style="1" customWidth="1"/>
    <col min="14852" max="15098" width="8.85546875" style="1"/>
    <col min="15099" max="15099" width="9.140625" style="1" customWidth="1"/>
    <col min="15100" max="15100" width="9.85546875" style="1" customWidth="1"/>
    <col min="15101" max="15101" width="26" style="1" customWidth="1"/>
    <col min="15102" max="15102" width="38" style="1" customWidth="1"/>
    <col min="15103" max="15103" width="8.85546875" style="1"/>
    <col min="15104" max="15104" width="9.140625" style="1" customWidth="1"/>
    <col min="15105" max="15105" width="27.85546875" style="1" customWidth="1"/>
    <col min="15106" max="15106" width="19" style="1" customWidth="1"/>
    <col min="15107" max="15107" width="12.85546875" style="1" customWidth="1"/>
    <col min="15108" max="15354" width="8.85546875" style="1"/>
    <col min="15355" max="15355" width="9.140625" style="1" customWidth="1"/>
    <col min="15356" max="15356" width="9.85546875" style="1" customWidth="1"/>
    <col min="15357" max="15357" width="26" style="1" customWidth="1"/>
    <col min="15358" max="15358" width="38" style="1" customWidth="1"/>
    <col min="15359" max="15359" width="8.85546875" style="1"/>
    <col min="15360" max="15360" width="9.140625" style="1" customWidth="1"/>
    <col min="15361" max="15361" width="27.85546875" style="1" customWidth="1"/>
    <col min="15362" max="15362" width="19" style="1" customWidth="1"/>
    <col min="15363" max="15363" width="12.85546875" style="1" customWidth="1"/>
    <col min="15364" max="15610" width="8.85546875" style="1"/>
    <col min="15611" max="15611" width="9.140625" style="1" customWidth="1"/>
    <col min="15612" max="15612" width="9.85546875" style="1" customWidth="1"/>
    <col min="15613" max="15613" width="26" style="1" customWidth="1"/>
    <col min="15614" max="15614" width="38" style="1" customWidth="1"/>
    <col min="15615" max="15615" width="8.85546875" style="1"/>
    <col min="15616" max="15616" width="9.140625" style="1" customWidth="1"/>
    <col min="15617" max="15617" width="27.85546875" style="1" customWidth="1"/>
    <col min="15618" max="15618" width="19" style="1" customWidth="1"/>
    <col min="15619" max="15619" width="12.85546875" style="1" customWidth="1"/>
    <col min="15620" max="15866" width="8.85546875" style="1"/>
    <col min="15867" max="15867" width="9.140625" style="1" customWidth="1"/>
    <col min="15868" max="15868" width="9.85546875" style="1" customWidth="1"/>
    <col min="15869" max="15869" width="26" style="1" customWidth="1"/>
    <col min="15870" max="15870" width="38" style="1" customWidth="1"/>
    <col min="15871" max="15871" width="8.85546875" style="1"/>
    <col min="15872" max="15872" width="9.140625" style="1" customWidth="1"/>
    <col min="15873" max="15873" width="27.85546875" style="1" customWidth="1"/>
    <col min="15874" max="15874" width="19" style="1" customWidth="1"/>
    <col min="15875" max="15875" width="12.85546875" style="1" customWidth="1"/>
    <col min="15876" max="16122" width="8.85546875" style="1"/>
    <col min="16123" max="16123" width="9.140625" style="1" customWidth="1"/>
    <col min="16124" max="16124" width="9.85546875" style="1" customWidth="1"/>
    <col min="16125" max="16125" width="26" style="1" customWidth="1"/>
    <col min="16126" max="16126" width="38" style="1" customWidth="1"/>
    <col min="16127" max="16127" width="8.85546875" style="1"/>
    <col min="16128" max="16128" width="9.140625" style="1" customWidth="1"/>
    <col min="16129" max="16129" width="27.85546875" style="1" customWidth="1"/>
    <col min="16130" max="16130" width="19" style="1" customWidth="1"/>
    <col min="16131" max="16131" width="12.85546875" style="1" customWidth="1"/>
    <col min="16132" max="16384" width="8.85546875" style="1"/>
  </cols>
  <sheetData>
    <row r="1" spans="1:214" s="2" customFormat="1" ht="15.75">
      <c r="A1" s="7" t="s">
        <v>74</v>
      </c>
      <c r="B1" s="11"/>
      <c r="D1" s="11"/>
      <c r="F1" s="38"/>
      <c r="G1" s="38"/>
      <c r="H1" s="38"/>
      <c r="I1" s="38"/>
      <c r="J1" s="38"/>
      <c r="K1" s="38"/>
      <c r="L1" s="38"/>
      <c r="M1" s="38"/>
      <c r="N1" s="38"/>
      <c r="O1" s="38"/>
      <c r="P1" s="38"/>
      <c r="Q1" s="38"/>
      <c r="R1" s="38"/>
      <c r="S1" s="55"/>
    </row>
    <row r="2" spans="1:214" s="2" customFormat="1" ht="15.75">
      <c r="A2" s="7" t="s">
        <v>75</v>
      </c>
      <c r="B2" s="11"/>
      <c r="D2" s="11"/>
      <c r="F2" s="38"/>
      <c r="G2" s="38"/>
      <c r="H2" s="38"/>
      <c r="I2" s="38"/>
      <c r="J2" s="38"/>
      <c r="K2" s="38"/>
      <c r="L2" s="38"/>
      <c r="M2" s="38"/>
      <c r="N2" s="38"/>
      <c r="O2" s="38"/>
      <c r="P2" s="38"/>
      <c r="Q2" s="38"/>
      <c r="R2" s="38"/>
      <c r="S2" s="55"/>
    </row>
    <row r="3" spans="1:214" s="3" customFormat="1">
      <c r="A3" s="13" t="s">
        <v>0</v>
      </c>
      <c r="B3" s="6" t="s">
        <v>2</v>
      </c>
      <c r="C3" s="6" t="s">
        <v>6</v>
      </c>
      <c r="D3" s="6" t="s">
        <v>7</v>
      </c>
      <c r="E3" s="6" t="s">
        <v>8</v>
      </c>
      <c r="F3" s="37">
        <v>1</v>
      </c>
      <c r="G3" s="37">
        <v>2</v>
      </c>
      <c r="H3" s="37">
        <v>3</v>
      </c>
      <c r="I3" s="37">
        <v>4</v>
      </c>
      <c r="J3" s="37">
        <v>5</v>
      </c>
      <c r="K3" s="37">
        <v>6</v>
      </c>
      <c r="L3" s="37">
        <v>7</v>
      </c>
      <c r="M3" s="37">
        <v>8</v>
      </c>
      <c r="N3" s="37">
        <v>9</v>
      </c>
      <c r="O3" s="37">
        <v>10</v>
      </c>
      <c r="P3" s="37" t="s">
        <v>260</v>
      </c>
      <c r="Q3" s="37" t="s">
        <v>261</v>
      </c>
      <c r="R3" s="37" t="s">
        <v>262</v>
      </c>
      <c r="S3" s="37" t="s">
        <v>255</v>
      </c>
    </row>
    <row r="4" spans="1:214" s="14" customFormat="1">
      <c r="A4" s="23">
        <v>36</v>
      </c>
      <c r="B4" s="23" t="s">
        <v>289</v>
      </c>
      <c r="C4" s="23" t="s">
        <v>290</v>
      </c>
      <c r="D4" s="47"/>
      <c r="E4" s="48"/>
      <c r="F4" s="35">
        <v>7</v>
      </c>
      <c r="G4" s="35">
        <v>7</v>
      </c>
      <c r="H4" s="35">
        <v>8</v>
      </c>
      <c r="I4" s="35">
        <v>7</v>
      </c>
      <c r="J4" s="35">
        <v>7</v>
      </c>
      <c r="K4" s="35">
        <v>9</v>
      </c>
      <c r="L4" s="35">
        <v>6</v>
      </c>
      <c r="M4" s="35">
        <v>4</v>
      </c>
      <c r="N4" s="35">
        <v>8</v>
      </c>
      <c r="O4" s="35">
        <v>7</v>
      </c>
      <c r="P4" s="35">
        <v>7</v>
      </c>
      <c r="Q4" s="35">
        <v>8</v>
      </c>
      <c r="R4" s="42">
        <f t="shared" ref="R4:R9" si="0">SUM(F4:Q4)</f>
        <v>85</v>
      </c>
      <c r="S4" s="36" t="s">
        <v>291</v>
      </c>
      <c r="T4" s="70">
        <v>30</v>
      </c>
    </row>
    <row r="5" spans="1:214" s="14" customFormat="1">
      <c r="A5" s="23">
        <v>184</v>
      </c>
      <c r="B5" s="23" t="s">
        <v>284</v>
      </c>
      <c r="C5" s="23" t="s">
        <v>285</v>
      </c>
      <c r="D5" s="47"/>
      <c r="E5" s="48"/>
      <c r="F5" s="35">
        <v>7</v>
      </c>
      <c r="G5" s="35">
        <v>7</v>
      </c>
      <c r="H5" s="35">
        <v>6</v>
      </c>
      <c r="I5" s="35">
        <v>6</v>
      </c>
      <c r="J5" s="35">
        <v>7</v>
      </c>
      <c r="K5" s="35">
        <v>4</v>
      </c>
      <c r="L5" s="35">
        <v>7</v>
      </c>
      <c r="M5" s="35">
        <v>7</v>
      </c>
      <c r="N5" s="35">
        <v>8</v>
      </c>
      <c r="O5" s="35">
        <v>7</v>
      </c>
      <c r="P5" s="35">
        <v>8</v>
      </c>
      <c r="Q5" s="35">
        <v>8</v>
      </c>
      <c r="R5" s="42">
        <f t="shared" si="0"/>
        <v>82</v>
      </c>
      <c r="S5" s="36" t="s">
        <v>292</v>
      </c>
      <c r="T5" s="70">
        <v>29</v>
      </c>
    </row>
    <row r="6" spans="1:214" s="14" customFormat="1">
      <c r="A6" s="23">
        <v>11</v>
      </c>
      <c r="B6" s="23" t="s">
        <v>288</v>
      </c>
      <c r="C6" s="23" t="s">
        <v>276</v>
      </c>
      <c r="D6" s="47"/>
      <c r="E6" s="48"/>
      <c r="F6" s="35">
        <v>7</v>
      </c>
      <c r="G6" s="35">
        <v>5</v>
      </c>
      <c r="H6" s="35">
        <v>7</v>
      </c>
      <c r="I6" s="35">
        <v>4</v>
      </c>
      <c r="J6" s="35">
        <v>7</v>
      </c>
      <c r="K6" s="35">
        <v>4</v>
      </c>
      <c r="L6" s="35">
        <v>6</v>
      </c>
      <c r="M6" s="35">
        <v>7</v>
      </c>
      <c r="N6" s="35">
        <v>8</v>
      </c>
      <c r="O6" s="35">
        <v>7</v>
      </c>
      <c r="P6" s="35">
        <v>7</v>
      </c>
      <c r="Q6" s="35">
        <v>7</v>
      </c>
      <c r="R6" s="42">
        <f t="shared" si="0"/>
        <v>76</v>
      </c>
      <c r="S6" s="36" t="s">
        <v>293</v>
      </c>
      <c r="T6" s="70">
        <v>28</v>
      </c>
    </row>
    <row r="7" spans="1:214" s="14" customFormat="1">
      <c r="A7" s="23">
        <v>553</v>
      </c>
      <c r="B7" s="23" t="s">
        <v>286</v>
      </c>
      <c r="C7" s="23" t="s">
        <v>287</v>
      </c>
      <c r="D7" s="47"/>
      <c r="E7" s="48"/>
      <c r="F7" s="35">
        <v>7</v>
      </c>
      <c r="G7" s="35">
        <v>7</v>
      </c>
      <c r="H7" s="35">
        <v>7</v>
      </c>
      <c r="I7" s="35">
        <v>8</v>
      </c>
      <c r="J7" s="35">
        <v>7</v>
      </c>
      <c r="K7" s="35">
        <v>4</v>
      </c>
      <c r="L7" s="35">
        <v>7</v>
      </c>
      <c r="M7" s="35">
        <v>0</v>
      </c>
      <c r="N7" s="35">
        <v>7</v>
      </c>
      <c r="O7" s="35">
        <v>7</v>
      </c>
      <c r="P7" s="35">
        <v>7</v>
      </c>
      <c r="Q7" s="35">
        <v>7</v>
      </c>
      <c r="R7" s="42">
        <f t="shared" si="0"/>
        <v>75</v>
      </c>
      <c r="S7" s="36" t="s">
        <v>294</v>
      </c>
      <c r="T7" s="71">
        <v>27</v>
      </c>
    </row>
    <row r="8" spans="1:214" s="14" customFormat="1">
      <c r="A8" s="23">
        <v>261</v>
      </c>
      <c r="B8" s="23" t="s">
        <v>282</v>
      </c>
      <c r="C8" s="23" t="s">
        <v>283</v>
      </c>
      <c r="D8" s="47"/>
      <c r="E8" s="48"/>
      <c r="F8" s="35">
        <v>6</v>
      </c>
      <c r="G8" s="35">
        <v>7</v>
      </c>
      <c r="H8" s="35">
        <v>4</v>
      </c>
      <c r="I8" s="35">
        <v>4</v>
      </c>
      <c r="J8" s="35">
        <v>7</v>
      </c>
      <c r="K8" s="35">
        <v>4</v>
      </c>
      <c r="L8" s="35">
        <v>8</v>
      </c>
      <c r="M8" s="35">
        <v>4</v>
      </c>
      <c r="N8" s="35">
        <v>8</v>
      </c>
      <c r="O8" s="35">
        <v>4</v>
      </c>
      <c r="P8" s="35">
        <v>7</v>
      </c>
      <c r="Q8" s="35">
        <v>8</v>
      </c>
      <c r="R8" s="42">
        <f t="shared" si="0"/>
        <v>71</v>
      </c>
      <c r="S8" s="36" t="s">
        <v>295</v>
      </c>
      <c r="T8" s="71">
        <v>26</v>
      </c>
    </row>
    <row r="9" spans="1:214" s="14" customFormat="1">
      <c r="A9" s="23">
        <v>292</v>
      </c>
      <c r="B9" s="23" t="s">
        <v>280</v>
      </c>
      <c r="C9" s="23" t="s">
        <v>281</v>
      </c>
      <c r="D9" s="47"/>
      <c r="E9" s="48"/>
      <c r="F9" s="35">
        <v>7</v>
      </c>
      <c r="G9" s="35">
        <v>7</v>
      </c>
      <c r="H9" s="35">
        <v>7</v>
      </c>
      <c r="I9" s="35">
        <v>8</v>
      </c>
      <c r="J9" s="35">
        <v>6</v>
      </c>
      <c r="K9" s="35">
        <v>7</v>
      </c>
      <c r="L9" s="35">
        <v>0</v>
      </c>
      <c r="M9" s="35">
        <v>0</v>
      </c>
      <c r="N9" s="35">
        <v>0</v>
      </c>
      <c r="O9" s="35">
        <v>0</v>
      </c>
      <c r="P9" s="35">
        <v>7</v>
      </c>
      <c r="Q9" s="35">
        <v>7</v>
      </c>
      <c r="R9" s="42">
        <f t="shared" si="0"/>
        <v>56</v>
      </c>
      <c r="S9" s="36" t="s">
        <v>296</v>
      </c>
      <c r="T9" s="71">
        <v>25</v>
      </c>
    </row>
    <row r="10" spans="1:214" s="2" customFormat="1" ht="15.75">
      <c r="A10" s="7" t="s">
        <v>268</v>
      </c>
      <c r="B10" s="11"/>
      <c r="D10" s="1"/>
      <c r="E10" s="1"/>
      <c r="F10" s="38"/>
      <c r="G10" s="38"/>
      <c r="H10" s="38"/>
      <c r="I10" s="38"/>
      <c r="J10" s="38"/>
      <c r="K10" s="38"/>
      <c r="L10" s="38"/>
      <c r="M10" s="38"/>
      <c r="N10" s="38"/>
      <c r="O10" s="38"/>
      <c r="P10" s="38"/>
      <c r="Q10" s="38"/>
      <c r="R10" s="38"/>
      <c r="S10" s="55"/>
    </row>
    <row r="11" spans="1:214" s="2" customFormat="1" ht="15.75">
      <c r="A11" s="7" t="s">
        <v>75</v>
      </c>
      <c r="B11" s="11"/>
      <c r="D11" s="11"/>
      <c r="F11" s="38"/>
      <c r="G11" s="38"/>
      <c r="H11" s="38"/>
      <c r="I11" s="38"/>
      <c r="J11" s="38"/>
      <c r="K11" s="38"/>
      <c r="L11" s="38"/>
      <c r="M11" s="38"/>
      <c r="N11" s="38"/>
      <c r="O11" s="38"/>
      <c r="P11" s="38"/>
      <c r="Q11" s="38"/>
      <c r="R11" s="38"/>
      <c r="S11" s="55"/>
    </row>
    <row r="12" spans="1:214" s="3" customFormat="1" ht="15" customHeight="1">
      <c r="A12" s="13" t="s">
        <v>0</v>
      </c>
      <c r="B12" s="6" t="s">
        <v>2</v>
      </c>
      <c r="C12" s="6" t="s">
        <v>6</v>
      </c>
      <c r="D12" s="6" t="s">
        <v>7</v>
      </c>
      <c r="E12" s="6" t="s">
        <v>8</v>
      </c>
      <c r="F12" s="37">
        <v>1</v>
      </c>
      <c r="G12" s="37">
        <v>2</v>
      </c>
      <c r="H12" s="37">
        <v>3</v>
      </c>
      <c r="I12" s="37">
        <v>4</v>
      </c>
      <c r="J12" s="37">
        <v>5</v>
      </c>
      <c r="K12" s="37">
        <v>6</v>
      </c>
      <c r="L12" s="37">
        <v>7</v>
      </c>
      <c r="M12" s="37">
        <v>8</v>
      </c>
      <c r="N12" s="37">
        <v>9</v>
      </c>
      <c r="O12" s="37">
        <v>10</v>
      </c>
      <c r="P12" s="37" t="s">
        <v>260</v>
      </c>
      <c r="Q12" s="37" t="s">
        <v>261</v>
      </c>
      <c r="R12" s="37" t="s">
        <v>262</v>
      </c>
      <c r="S12" s="37" t="s">
        <v>255</v>
      </c>
    </row>
    <row r="13" spans="1:214" ht="15" customHeight="1">
      <c r="A13" s="23">
        <v>189</v>
      </c>
      <c r="B13" s="23" t="s">
        <v>303</v>
      </c>
      <c r="C13" s="23" t="s">
        <v>304</v>
      </c>
      <c r="D13" s="19"/>
      <c r="E13" s="20"/>
      <c r="F13" s="42">
        <v>7</v>
      </c>
      <c r="G13" s="42">
        <v>7</v>
      </c>
      <c r="H13" s="42">
        <v>8</v>
      </c>
      <c r="I13" s="42">
        <v>7</v>
      </c>
      <c r="J13" s="42">
        <v>7</v>
      </c>
      <c r="K13" s="42">
        <v>7</v>
      </c>
      <c r="L13" s="42">
        <v>7</v>
      </c>
      <c r="M13" s="42">
        <v>7</v>
      </c>
      <c r="N13" s="42">
        <v>8</v>
      </c>
      <c r="O13" s="42">
        <v>8</v>
      </c>
      <c r="P13" s="42">
        <v>9</v>
      </c>
      <c r="Q13" s="42">
        <v>8</v>
      </c>
      <c r="R13" s="42">
        <f t="shared" ref="R13:R32" si="1">SUM(F13:Q13)</f>
        <v>90</v>
      </c>
      <c r="S13" s="36" t="s">
        <v>291</v>
      </c>
      <c r="T13" s="70">
        <v>30</v>
      </c>
    </row>
    <row r="14" spans="1:214" s="46" customFormat="1" ht="15" customHeight="1">
      <c r="A14" s="23">
        <v>165</v>
      </c>
      <c r="B14" s="23" t="s">
        <v>300</v>
      </c>
      <c r="C14" s="23" t="s">
        <v>301</v>
      </c>
      <c r="D14" s="19"/>
      <c r="E14" s="20"/>
      <c r="F14" s="42">
        <v>7.5</v>
      </c>
      <c r="G14" s="42">
        <v>7</v>
      </c>
      <c r="H14" s="42">
        <v>8</v>
      </c>
      <c r="I14" s="42">
        <v>5</v>
      </c>
      <c r="J14" s="42">
        <v>7</v>
      </c>
      <c r="K14" s="42">
        <v>9</v>
      </c>
      <c r="L14" s="42">
        <v>6</v>
      </c>
      <c r="M14" s="42">
        <v>8</v>
      </c>
      <c r="N14" s="42">
        <v>9</v>
      </c>
      <c r="O14" s="42">
        <v>8</v>
      </c>
      <c r="P14" s="42">
        <v>7</v>
      </c>
      <c r="Q14" s="42">
        <v>8</v>
      </c>
      <c r="R14" s="42">
        <f t="shared" si="1"/>
        <v>89.5</v>
      </c>
      <c r="S14" s="36" t="s">
        <v>292</v>
      </c>
      <c r="T14" s="70">
        <v>29</v>
      </c>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row>
    <row r="15" spans="1:214" ht="15" customHeight="1">
      <c r="A15" s="23">
        <v>502</v>
      </c>
      <c r="B15" s="23" t="s">
        <v>312</v>
      </c>
      <c r="C15" s="23" t="s">
        <v>313</v>
      </c>
      <c r="D15" s="19"/>
      <c r="E15" s="20"/>
      <c r="F15" s="42">
        <v>9</v>
      </c>
      <c r="G15" s="42">
        <v>6.5</v>
      </c>
      <c r="H15" s="42">
        <v>9</v>
      </c>
      <c r="I15" s="42">
        <v>6.5</v>
      </c>
      <c r="J15" s="42">
        <v>7</v>
      </c>
      <c r="K15" s="42">
        <v>7</v>
      </c>
      <c r="L15" s="42">
        <v>7.5</v>
      </c>
      <c r="M15" s="42">
        <v>4</v>
      </c>
      <c r="N15" s="42">
        <v>8</v>
      </c>
      <c r="O15" s="42">
        <v>8</v>
      </c>
      <c r="P15" s="42">
        <v>8</v>
      </c>
      <c r="Q15" s="42">
        <v>8.5</v>
      </c>
      <c r="R15" s="42">
        <f t="shared" si="1"/>
        <v>89</v>
      </c>
      <c r="S15" s="36" t="s">
        <v>293</v>
      </c>
      <c r="T15" s="70">
        <v>28</v>
      </c>
    </row>
    <row r="16" spans="1:214" ht="15" customHeight="1">
      <c r="A16" s="23">
        <v>566</v>
      </c>
      <c r="B16" s="23" t="s">
        <v>314</v>
      </c>
      <c r="C16" s="23" t="s">
        <v>315</v>
      </c>
      <c r="D16" s="19"/>
      <c r="E16" s="20"/>
      <c r="F16" s="42">
        <v>7</v>
      </c>
      <c r="G16" s="42">
        <v>7</v>
      </c>
      <c r="H16" s="42">
        <v>9</v>
      </c>
      <c r="I16" s="42">
        <v>7.5</v>
      </c>
      <c r="J16" s="42">
        <v>7</v>
      </c>
      <c r="K16" s="42">
        <v>7</v>
      </c>
      <c r="L16" s="42">
        <v>7</v>
      </c>
      <c r="M16" s="42">
        <v>8</v>
      </c>
      <c r="N16" s="42">
        <v>9</v>
      </c>
      <c r="O16" s="42">
        <v>0</v>
      </c>
      <c r="P16" s="42">
        <v>9</v>
      </c>
      <c r="Q16" s="42">
        <v>9</v>
      </c>
      <c r="R16" s="42">
        <f t="shared" si="1"/>
        <v>86.5</v>
      </c>
      <c r="S16" s="36" t="s">
        <v>294</v>
      </c>
      <c r="T16" s="70">
        <v>27</v>
      </c>
    </row>
    <row r="17" spans="1:20" ht="15" customHeight="1">
      <c r="A17" s="23">
        <v>157</v>
      </c>
      <c r="B17" s="23" t="s">
        <v>308</v>
      </c>
      <c r="C17" s="23" t="s">
        <v>309</v>
      </c>
      <c r="D17" s="19"/>
      <c r="E17" s="20"/>
      <c r="F17" s="42">
        <v>7.5</v>
      </c>
      <c r="G17" s="42">
        <v>7.5</v>
      </c>
      <c r="H17" s="42">
        <v>7</v>
      </c>
      <c r="I17" s="42">
        <v>6</v>
      </c>
      <c r="J17" s="42">
        <v>7</v>
      </c>
      <c r="K17" s="42">
        <v>6</v>
      </c>
      <c r="L17" s="42">
        <v>7</v>
      </c>
      <c r="M17" s="42">
        <v>7</v>
      </c>
      <c r="N17" s="42">
        <v>9</v>
      </c>
      <c r="O17" s="42">
        <v>7</v>
      </c>
      <c r="P17" s="42">
        <v>7</v>
      </c>
      <c r="Q17" s="42">
        <v>8</v>
      </c>
      <c r="R17" s="42">
        <f t="shared" si="1"/>
        <v>86</v>
      </c>
      <c r="S17" s="36" t="s">
        <v>295</v>
      </c>
      <c r="T17" s="70">
        <v>26</v>
      </c>
    </row>
    <row r="18" spans="1:20" ht="15" customHeight="1">
      <c r="A18" s="23">
        <v>267</v>
      </c>
      <c r="B18" s="23" t="s">
        <v>310</v>
      </c>
      <c r="C18" s="23" t="s">
        <v>311</v>
      </c>
      <c r="D18" s="19"/>
      <c r="E18" s="20"/>
      <c r="F18" s="42">
        <v>7.5</v>
      </c>
      <c r="G18" s="42">
        <v>7</v>
      </c>
      <c r="H18" s="42">
        <v>8</v>
      </c>
      <c r="I18" s="42">
        <v>7</v>
      </c>
      <c r="J18" s="42">
        <v>7.5</v>
      </c>
      <c r="K18" s="42">
        <v>5</v>
      </c>
      <c r="L18" s="42">
        <v>7.5</v>
      </c>
      <c r="M18" s="42">
        <v>8</v>
      </c>
      <c r="N18" s="42">
        <v>8.5</v>
      </c>
      <c r="O18" s="42">
        <v>4</v>
      </c>
      <c r="P18" s="42">
        <v>7</v>
      </c>
      <c r="Q18" s="42">
        <v>8</v>
      </c>
      <c r="R18" s="42">
        <f t="shared" si="1"/>
        <v>85</v>
      </c>
      <c r="S18" s="36" t="s">
        <v>296</v>
      </c>
      <c r="T18" s="70">
        <v>25</v>
      </c>
    </row>
    <row r="19" spans="1:20" ht="15" customHeight="1">
      <c r="A19" s="23">
        <v>141</v>
      </c>
      <c r="B19" s="23" t="s">
        <v>316</v>
      </c>
      <c r="C19" s="23" t="s">
        <v>317</v>
      </c>
      <c r="D19" s="19"/>
      <c r="E19" s="20"/>
      <c r="F19" s="42">
        <v>6</v>
      </c>
      <c r="G19" s="42">
        <v>7</v>
      </c>
      <c r="H19" s="42">
        <v>7</v>
      </c>
      <c r="I19" s="42">
        <v>7</v>
      </c>
      <c r="J19" s="42">
        <v>7</v>
      </c>
      <c r="K19" s="42">
        <v>6</v>
      </c>
      <c r="L19" s="42">
        <v>8</v>
      </c>
      <c r="M19" s="42">
        <v>8</v>
      </c>
      <c r="N19" s="42">
        <v>8</v>
      </c>
      <c r="O19" s="42">
        <v>7</v>
      </c>
      <c r="P19" s="42">
        <v>7</v>
      </c>
      <c r="Q19" s="42">
        <v>7</v>
      </c>
      <c r="R19" s="42">
        <f t="shared" si="1"/>
        <v>85</v>
      </c>
      <c r="S19" s="36" t="s">
        <v>364</v>
      </c>
      <c r="T19" s="70">
        <v>24</v>
      </c>
    </row>
    <row r="20" spans="1:20" ht="15" customHeight="1">
      <c r="A20" s="23">
        <v>147</v>
      </c>
      <c r="B20" s="23" t="s">
        <v>318</v>
      </c>
      <c r="C20" s="23" t="s">
        <v>319</v>
      </c>
      <c r="D20" s="19"/>
      <c r="E20" s="20"/>
      <c r="F20" s="42">
        <v>7.5</v>
      </c>
      <c r="G20" s="42">
        <v>7</v>
      </c>
      <c r="H20" s="42">
        <v>7.5</v>
      </c>
      <c r="I20" s="42">
        <v>7</v>
      </c>
      <c r="J20" s="42">
        <v>7.5</v>
      </c>
      <c r="K20" s="42">
        <v>6</v>
      </c>
      <c r="L20" s="42">
        <v>7</v>
      </c>
      <c r="M20" s="42">
        <v>4</v>
      </c>
      <c r="N20" s="42">
        <v>8</v>
      </c>
      <c r="O20" s="42">
        <v>8</v>
      </c>
      <c r="P20" s="42">
        <v>7</v>
      </c>
      <c r="Q20" s="42">
        <v>8</v>
      </c>
      <c r="R20" s="42">
        <f t="shared" si="1"/>
        <v>84.5</v>
      </c>
      <c r="S20" s="36" t="s">
        <v>365</v>
      </c>
      <c r="T20" s="70">
        <v>23</v>
      </c>
    </row>
    <row r="21" spans="1:20" ht="15" customHeight="1">
      <c r="A21" s="23">
        <v>110</v>
      </c>
      <c r="B21" s="23" t="s">
        <v>278</v>
      </c>
      <c r="C21" s="23" t="s">
        <v>88</v>
      </c>
      <c r="D21" s="19"/>
      <c r="E21" s="20"/>
      <c r="F21" s="42">
        <v>7</v>
      </c>
      <c r="G21" s="42">
        <v>6</v>
      </c>
      <c r="H21" s="42">
        <v>6</v>
      </c>
      <c r="I21" s="42">
        <v>6</v>
      </c>
      <c r="J21" s="42">
        <v>7</v>
      </c>
      <c r="K21" s="42">
        <v>8</v>
      </c>
      <c r="L21" s="42">
        <v>6</v>
      </c>
      <c r="M21" s="42">
        <v>7</v>
      </c>
      <c r="N21" s="42">
        <v>8</v>
      </c>
      <c r="O21" s="42">
        <v>7</v>
      </c>
      <c r="P21" s="42">
        <v>8</v>
      </c>
      <c r="Q21" s="42">
        <v>8</v>
      </c>
      <c r="R21" s="42">
        <f t="shared" si="1"/>
        <v>84</v>
      </c>
      <c r="S21" s="36" t="s">
        <v>366</v>
      </c>
      <c r="T21" s="70">
        <v>22</v>
      </c>
    </row>
    <row r="22" spans="1:20" ht="15" customHeight="1">
      <c r="A22" s="23">
        <v>406</v>
      </c>
      <c r="B22" s="23" t="s">
        <v>275</v>
      </c>
      <c r="C22" s="23" t="s">
        <v>146</v>
      </c>
      <c r="D22" s="19"/>
      <c r="E22" s="20"/>
      <c r="F22" s="42">
        <v>8</v>
      </c>
      <c r="G22" s="42">
        <v>7</v>
      </c>
      <c r="H22" s="42">
        <v>8</v>
      </c>
      <c r="I22" s="42">
        <v>7</v>
      </c>
      <c r="J22" s="42">
        <v>8</v>
      </c>
      <c r="K22" s="42">
        <v>6</v>
      </c>
      <c r="L22" s="42">
        <v>6</v>
      </c>
      <c r="M22" s="42">
        <v>4</v>
      </c>
      <c r="N22" s="42">
        <v>8</v>
      </c>
      <c r="O22" s="42">
        <v>4</v>
      </c>
      <c r="P22" s="42">
        <v>7</v>
      </c>
      <c r="Q22" s="42">
        <v>9</v>
      </c>
      <c r="R22" s="42">
        <f t="shared" si="1"/>
        <v>82</v>
      </c>
      <c r="S22" s="36" t="s">
        <v>367</v>
      </c>
      <c r="T22" s="70">
        <v>21</v>
      </c>
    </row>
    <row r="23" spans="1:20" ht="15" customHeight="1">
      <c r="A23" s="23">
        <v>84</v>
      </c>
      <c r="B23" s="23" t="s">
        <v>297</v>
      </c>
      <c r="C23" s="23" t="s">
        <v>298</v>
      </c>
      <c r="D23" s="19"/>
      <c r="E23" s="20"/>
      <c r="F23" s="42">
        <v>8</v>
      </c>
      <c r="G23" s="42">
        <v>6</v>
      </c>
      <c r="H23" s="42">
        <v>6</v>
      </c>
      <c r="I23" s="42">
        <v>6</v>
      </c>
      <c r="J23" s="42">
        <v>7</v>
      </c>
      <c r="K23" s="42">
        <v>7</v>
      </c>
      <c r="L23" s="42">
        <v>6</v>
      </c>
      <c r="M23" s="42">
        <v>4</v>
      </c>
      <c r="N23" s="42">
        <v>8</v>
      </c>
      <c r="O23" s="42">
        <v>8</v>
      </c>
      <c r="P23" s="42">
        <v>7</v>
      </c>
      <c r="Q23" s="42">
        <v>8</v>
      </c>
      <c r="R23" s="42">
        <f t="shared" si="1"/>
        <v>81</v>
      </c>
      <c r="S23" s="36" t="s">
        <v>368</v>
      </c>
      <c r="T23" s="70">
        <v>20</v>
      </c>
    </row>
    <row r="24" spans="1:20" ht="15" customHeight="1">
      <c r="A24" s="23">
        <v>217</v>
      </c>
      <c r="B24" s="23" t="s">
        <v>184</v>
      </c>
      <c r="C24" s="23" t="s">
        <v>186</v>
      </c>
      <c r="D24" s="19"/>
      <c r="E24" s="20"/>
      <c r="F24" s="42">
        <v>7</v>
      </c>
      <c r="G24" s="42">
        <v>8</v>
      </c>
      <c r="H24" s="42">
        <v>6</v>
      </c>
      <c r="I24" s="42">
        <v>6</v>
      </c>
      <c r="J24" s="42">
        <v>7</v>
      </c>
      <c r="K24" s="42">
        <v>6</v>
      </c>
      <c r="L24" s="42">
        <v>7</v>
      </c>
      <c r="M24" s="42">
        <v>4</v>
      </c>
      <c r="N24" s="42">
        <v>8</v>
      </c>
      <c r="O24" s="42">
        <v>7</v>
      </c>
      <c r="P24" s="42">
        <v>7</v>
      </c>
      <c r="Q24" s="42">
        <v>8</v>
      </c>
      <c r="R24" s="42">
        <f t="shared" si="1"/>
        <v>81</v>
      </c>
      <c r="S24" s="36" t="s">
        <v>369</v>
      </c>
      <c r="T24" s="70">
        <v>19</v>
      </c>
    </row>
    <row r="25" spans="1:20" ht="15" customHeight="1">
      <c r="A25" s="23">
        <v>362</v>
      </c>
      <c r="B25" s="23" t="s">
        <v>178</v>
      </c>
      <c r="C25" s="23" t="s">
        <v>180</v>
      </c>
      <c r="D25" s="19"/>
      <c r="E25" s="20"/>
      <c r="F25" s="42">
        <v>8</v>
      </c>
      <c r="G25" s="42">
        <v>6</v>
      </c>
      <c r="H25" s="42">
        <v>7</v>
      </c>
      <c r="I25" s="42">
        <v>4</v>
      </c>
      <c r="J25" s="42">
        <v>6</v>
      </c>
      <c r="K25" s="42">
        <v>8</v>
      </c>
      <c r="L25" s="42">
        <v>7</v>
      </c>
      <c r="M25" s="42">
        <v>4</v>
      </c>
      <c r="N25" s="42">
        <v>8</v>
      </c>
      <c r="O25" s="42">
        <v>7</v>
      </c>
      <c r="P25" s="42">
        <v>7</v>
      </c>
      <c r="Q25" s="42">
        <v>8</v>
      </c>
      <c r="R25" s="42">
        <f t="shared" si="1"/>
        <v>80</v>
      </c>
      <c r="S25" s="36" t="s">
        <v>370</v>
      </c>
      <c r="T25" s="70">
        <v>18</v>
      </c>
    </row>
    <row r="26" spans="1:20" ht="15" customHeight="1">
      <c r="A26" s="23">
        <v>398</v>
      </c>
      <c r="B26" s="23" t="s">
        <v>277</v>
      </c>
      <c r="C26" s="23" t="s">
        <v>279</v>
      </c>
      <c r="D26" s="19"/>
      <c r="E26" s="20"/>
      <c r="F26" s="42">
        <v>8</v>
      </c>
      <c r="G26" s="42">
        <v>7.5</v>
      </c>
      <c r="H26" s="42">
        <v>8</v>
      </c>
      <c r="I26" s="42">
        <v>4</v>
      </c>
      <c r="J26" s="42">
        <v>8</v>
      </c>
      <c r="K26" s="42">
        <v>5</v>
      </c>
      <c r="L26" s="42">
        <v>7</v>
      </c>
      <c r="M26" s="42">
        <v>4</v>
      </c>
      <c r="N26" s="42">
        <v>8</v>
      </c>
      <c r="O26" s="42">
        <v>4</v>
      </c>
      <c r="P26" s="42">
        <v>7</v>
      </c>
      <c r="Q26" s="42">
        <v>8</v>
      </c>
      <c r="R26" s="42">
        <f t="shared" si="1"/>
        <v>78.5</v>
      </c>
      <c r="S26" s="36" t="s">
        <v>371</v>
      </c>
      <c r="T26" s="70">
        <v>17</v>
      </c>
    </row>
    <row r="27" spans="1:20" ht="15" customHeight="1">
      <c r="A27" s="23">
        <v>45</v>
      </c>
      <c r="B27" s="23" t="s">
        <v>342</v>
      </c>
      <c r="C27" s="23" t="s">
        <v>343</v>
      </c>
      <c r="D27" s="19"/>
      <c r="E27" s="20"/>
      <c r="F27" s="42">
        <v>7</v>
      </c>
      <c r="G27" s="42">
        <v>6.5</v>
      </c>
      <c r="H27" s="42">
        <v>7</v>
      </c>
      <c r="I27" s="42">
        <v>7</v>
      </c>
      <c r="J27" s="42">
        <v>7</v>
      </c>
      <c r="K27" s="42">
        <v>5</v>
      </c>
      <c r="L27" s="42">
        <v>7</v>
      </c>
      <c r="M27" s="42">
        <v>4</v>
      </c>
      <c r="N27" s="42">
        <v>8</v>
      </c>
      <c r="O27" s="42">
        <v>7</v>
      </c>
      <c r="P27" s="42">
        <v>6</v>
      </c>
      <c r="Q27" s="42">
        <v>7</v>
      </c>
      <c r="R27" s="42">
        <f t="shared" si="1"/>
        <v>78.5</v>
      </c>
      <c r="S27" s="36" t="s">
        <v>372</v>
      </c>
      <c r="T27" s="70">
        <v>16</v>
      </c>
    </row>
    <row r="28" spans="1:20" ht="15" customHeight="1">
      <c r="A28" s="23">
        <v>302</v>
      </c>
      <c r="B28" s="23" t="s">
        <v>170</v>
      </c>
      <c r="C28" s="23" t="s">
        <v>96</v>
      </c>
      <c r="D28" s="19"/>
      <c r="E28" s="20"/>
      <c r="F28" s="42">
        <v>7</v>
      </c>
      <c r="G28" s="42">
        <v>8</v>
      </c>
      <c r="H28" s="42">
        <v>6</v>
      </c>
      <c r="I28" s="42">
        <v>4</v>
      </c>
      <c r="J28" s="42">
        <v>7</v>
      </c>
      <c r="K28" s="42">
        <v>6</v>
      </c>
      <c r="L28" s="42">
        <v>7</v>
      </c>
      <c r="M28" s="42">
        <v>4</v>
      </c>
      <c r="N28" s="42">
        <v>7</v>
      </c>
      <c r="O28" s="42">
        <v>7</v>
      </c>
      <c r="P28" s="42">
        <v>8</v>
      </c>
      <c r="Q28" s="42">
        <v>7</v>
      </c>
      <c r="R28" s="42">
        <f t="shared" si="1"/>
        <v>78</v>
      </c>
      <c r="S28" s="36" t="s">
        <v>373</v>
      </c>
      <c r="T28" s="70">
        <v>15</v>
      </c>
    </row>
    <row r="29" spans="1:20" ht="15" customHeight="1">
      <c r="A29" s="23">
        <v>58</v>
      </c>
      <c r="B29" s="23" t="s">
        <v>299</v>
      </c>
      <c r="C29" s="23" t="s">
        <v>57</v>
      </c>
      <c r="D29" s="19"/>
      <c r="E29" s="20"/>
      <c r="F29" s="42">
        <v>6</v>
      </c>
      <c r="G29" s="42">
        <v>6</v>
      </c>
      <c r="H29" s="42">
        <v>6</v>
      </c>
      <c r="I29" s="42">
        <v>7</v>
      </c>
      <c r="J29" s="42">
        <v>7</v>
      </c>
      <c r="K29" s="42">
        <v>5</v>
      </c>
      <c r="L29" s="42">
        <v>7</v>
      </c>
      <c r="M29" s="42">
        <v>4</v>
      </c>
      <c r="N29" s="42">
        <v>8</v>
      </c>
      <c r="O29" s="42">
        <v>9</v>
      </c>
      <c r="P29" s="42">
        <v>7</v>
      </c>
      <c r="Q29" s="42">
        <v>6</v>
      </c>
      <c r="R29" s="42">
        <f t="shared" si="1"/>
        <v>78</v>
      </c>
      <c r="S29" s="36" t="s">
        <v>374</v>
      </c>
      <c r="T29" s="70">
        <v>14</v>
      </c>
    </row>
    <row r="30" spans="1:20" ht="15" customHeight="1">
      <c r="A30" s="23">
        <v>196</v>
      </c>
      <c r="B30" s="23" t="s">
        <v>210</v>
      </c>
      <c r="C30" s="23" t="s">
        <v>302</v>
      </c>
      <c r="D30" s="19"/>
      <c r="E30" s="20"/>
      <c r="F30" s="42">
        <v>7</v>
      </c>
      <c r="G30" s="42">
        <v>7</v>
      </c>
      <c r="H30" s="42">
        <v>6</v>
      </c>
      <c r="I30" s="42">
        <v>8</v>
      </c>
      <c r="J30" s="42">
        <v>8</v>
      </c>
      <c r="K30" s="42">
        <v>8</v>
      </c>
      <c r="L30" s="42">
        <v>6</v>
      </c>
      <c r="M30" s="42">
        <v>8</v>
      </c>
      <c r="N30" s="42">
        <v>0</v>
      </c>
      <c r="O30" s="42">
        <v>0</v>
      </c>
      <c r="P30" s="42">
        <v>9</v>
      </c>
      <c r="Q30" s="42">
        <v>7</v>
      </c>
      <c r="R30" s="42">
        <f t="shared" si="1"/>
        <v>74</v>
      </c>
      <c r="S30" s="36" t="s">
        <v>375</v>
      </c>
      <c r="T30" s="70">
        <v>13</v>
      </c>
    </row>
    <row r="31" spans="1:20" ht="15" customHeight="1">
      <c r="A31" s="23">
        <v>79</v>
      </c>
      <c r="B31" s="23" t="s">
        <v>226</v>
      </c>
      <c r="C31" s="23" t="s">
        <v>307</v>
      </c>
      <c r="D31" s="19"/>
      <c r="E31" s="20"/>
      <c r="F31" s="42">
        <v>7</v>
      </c>
      <c r="G31" s="42">
        <v>7</v>
      </c>
      <c r="H31" s="42">
        <v>8</v>
      </c>
      <c r="I31" s="42">
        <v>6</v>
      </c>
      <c r="J31" s="42">
        <v>7</v>
      </c>
      <c r="K31" s="42">
        <v>0</v>
      </c>
      <c r="L31" s="42">
        <v>0</v>
      </c>
      <c r="M31" s="42">
        <v>0</v>
      </c>
      <c r="N31" s="42">
        <v>0</v>
      </c>
      <c r="O31" s="42">
        <v>0</v>
      </c>
      <c r="P31" s="42">
        <v>7</v>
      </c>
      <c r="Q31" s="42">
        <v>7.5</v>
      </c>
      <c r="R31" s="42">
        <f t="shared" si="1"/>
        <v>49.5</v>
      </c>
      <c r="S31" s="36" t="s">
        <v>376</v>
      </c>
      <c r="T31" s="70">
        <v>12</v>
      </c>
    </row>
    <row r="32" spans="1:20" ht="15" customHeight="1">
      <c r="A32" s="23">
        <v>413</v>
      </c>
      <c r="B32" s="23" t="s">
        <v>305</v>
      </c>
      <c r="C32" s="23" t="s">
        <v>306</v>
      </c>
      <c r="D32" s="19"/>
      <c r="E32" s="20"/>
      <c r="F32" s="42">
        <v>6</v>
      </c>
      <c r="G32" s="42">
        <v>7</v>
      </c>
      <c r="H32" s="42">
        <v>8</v>
      </c>
      <c r="I32" s="42">
        <v>6</v>
      </c>
      <c r="J32" s="42">
        <v>7</v>
      </c>
      <c r="K32" s="42">
        <v>0</v>
      </c>
      <c r="L32" s="42">
        <v>0</v>
      </c>
      <c r="M32" s="42">
        <v>0</v>
      </c>
      <c r="N32" s="42">
        <v>0</v>
      </c>
      <c r="O32" s="42">
        <v>0</v>
      </c>
      <c r="P32" s="42">
        <v>7</v>
      </c>
      <c r="Q32" s="42">
        <v>7</v>
      </c>
      <c r="R32" s="42">
        <f t="shared" si="1"/>
        <v>48</v>
      </c>
      <c r="S32" s="36" t="s">
        <v>377</v>
      </c>
      <c r="T32" s="70">
        <v>11</v>
      </c>
    </row>
    <row r="33" spans="1:214" s="2" customFormat="1" ht="13.5" customHeight="1">
      <c r="A33" s="7" t="s">
        <v>76</v>
      </c>
      <c r="B33" s="11"/>
      <c r="D33" s="4"/>
      <c r="E33" s="4"/>
      <c r="F33" s="38"/>
      <c r="G33" s="38"/>
      <c r="H33" s="38"/>
      <c r="I33" s="38"/>
      <c r="J33" s="38"/>
      <c r="K33" s="38"/>
      <c r="L33" s="38"/>
      <c r="M33" s="38"/>
      <c r="N33" s="38"/>
      <c r="O33" s="38"/>
      <c r="P33" s="38"/>
      <c r="Q33" s="38"/>
      <c r="R33" s="38"/>
      <c r="S33" s="55"/>
    </row>
    <row r="34" spans="1:214" s="2" customFormat="1" ht="13.5" customHeight="1">
      <c r="A34" s="7" t="s">
        <v>75</v>
      </c>
      <c r="B34" s="11"/>
      <c r="D34" s="11"/>
      <c r="F34" s="38"/>
      <c r="G34" s="38"/>
      <c r="H34" s="38"/>
      <c r="I34" s="38"/>
      <c r="J34" s="38"/>
      <c r="K34" s="38"/>
      <c r="L34" s="38"/>
      <c r="M34" s="38"/>
      <c r="N34" s="38"/>
      <c r="O34" s="38"/>
      <c r="P34" s="38"/>
      <c r="Q34" s="38"/>
      <c r="R34" s="38"/>
      <c r="S34" s="55"/>
    </row>
    <row r="35" spans="1:214" s="3" customFormat="1">
      <c r="A35" s="13" t="s">
        <v>0</v>
      </c>
      <c r="B35" s="6" t="s">
        <v>2</v>
      </c>
      <c r="C35" s="6" t="s">
        <v>6</v>
      </c>
      <c r="D35" s="6" t="s">
        <v>7</v>
      </c>
      <c r="E35" s="6" t="s">
        <v>8</v>
      </c>
      <c r="F35" s="37">
        <v>1</v>
      </c>
      <c r="G35" s="37">
        <v>2</v>
      </c>
      <c r="H35" s="37">
        <v>3</v>
      </c>
      <c r="I35" s="37">
        <v>4</v>
      </c>
      <c r="J35" s="37">
        <v>5</v>
      </c>
      <c r="K35" s="37">
        <v>6</v>
      </c>
      <c r="L35" s="37">
        <v>7</v>
      </c>
      <c r="M35" s="37">
        <v>8</v>
      </c>
      <c r="N35" s="37">
        <v>9</v>
      </c>
      <c r="O35" s="37">
        <v>10</v>
      </c>
      <c r="P35" s="37" t="s">
        <v>260</v>
      </c>
      <c r="Q35" s="37" t="s">
        <v>261</v>
      </c>
      <c r="R35" s="37" t="s">
        <v>262</v>
      </c>
      <c r="S35" s="37" t="s">
        <v>255</v>
      </c>
    </row>
    <row r="36" spans="1:214" ht="15" customHeight="1">
      <c r="A36" s="23">
        <v>81</v>
      </c>
      <c r="B36" s="23" t="s">
        <v>156</v>
      </c>
      <c r="C36" s="23" t="s">
        <v>338</v>
      </c>
      <c r="D36" s="19"/>
      <c r="E36" s="20"/>
      <c r="F36" s="42">
        <v>8</v>
      </c>
      <c r="G36" s="42">
        <v>8</v>
      </c>
      <c r="H36" s="42">
        <v>7.5</v>
      </c>
      <c r="I36" s="42">
        <v>8</v>
      </c>
      <c r="J36" s="42">
        <v>7.5</v>
      </c>
      <c r="K36" s="42">
        <v>7.5</v>
      </c>
      <c r="L36" s="42">
        <v>7</v>
      </c>
      <c r="M36" s="42">
        <v>8</v>
      </c>
      <c r="N36" s="42">
        <v>9</v>
      </c>
      <c r="O36" s="42">
        <v>8</v>
      </c>
      <c r="P36" s="42">
        <v>10</v>
      </c>
      <c r="Q36" s="42">
        <v>8</v>
      </c>
      <c r="R36" s="42">
        <f t="shared" ref="R36:R61" si="2">SUM(F36:Q36)</f>
        <v>96.5</v>
      </c>
      <c r="S36" s="36"/>
    </row>
    <row r="37" spans="1:214" ht="15" customHeight="1">
      <c r="A37" s="23">
        <v>393</v>
      </c>
      <c r="B37" s="23" t="s">
        <v>83</v>
      </c>
      <c r="C37" s="23" t="s">
        <v>139</v>
      </c>
      <c r="D37" s="19"/>
      <c r="E37" s="20"/>
      <c r="F37" s="42">
        <v>7.5</v>
      </c>
      <c r="G37" s="42">
        <v>7.5</v>
      </c>
      <c r="H37" s="42">
        <v>8</v>
      </c>
      <c r="I37" s="42">
        <v>7</v>
      </c>
      <c r="J37" s="42">
        <v>7.5</v>
      </c>
      <c r="K37" s="42">
        <v>8.5</v>
      </c>
      <c r="L37" s="42">
        <v>7</v>
      </c>
      <c r="M37" s="42">
        <v>8</v>
      </c>
      <c r="N37" s="42">
        <v>8.5</v>
      </c>
      <c r="O37" s="42">
        <v>8.5</v>
      </c>
      <c r="P37" s="42">
        <v>8</v>
      </c>
      <c r="Q37" s="42">
        <v>8</v>
      </c>
      <c r="R37" s="42">
        <f t="shared" si="2"/>
        <v>94</v>
      </c>
      <c r="S37" s="36"/>
    </row>
    <row r="38" spans="1:214" ht="15" customHeight="1">
      <c r="A38" s="64">
        <v>80</v>
      </c>
      <c r="B38" s="65" t="s">
        <v>323</v>
      </c>
      <c r="C38" s="65" t="s">
        <v>324</v>
      </c>
      <c r="D38" s="19"/>
      <c r="E38" s="20"/>
      <c r="F38" s="42">
        <v>7.5</v>
      </c>
      <c r="G38" s="42">
        <v>7</v>
      </c>
      <c r="H38" s="42">
        <v>8</v>
      </c>
      <c r="I38" s="42">
        <v>7.5</v>
      </c>
      <c r="J38" s="42">
        <v>7</v>
      </c>
      <c r="K38" s="42">
        <v>8.5</v>
      </c>
      <c r="L38" s="42">
        <v>7</v>
      </c>
      <c r="M38" s="42">
        <v>8</v>
      </c>
      <c r="N38" s="42">
        <v>8.5</v>
      </c>
      <c r="O38" s="42">
        <v>8</v>
      </c>
      <c r="P38" s="42">
        <v>8</v>
      </c>
      <c r="Q38" s="42">
        <v>7.5</v>
      </c>
      <c r="R38" s="42">
        <f t="shared" si="2"/>
        <v>92.5</v>
      </c>
      <c r="S38" s="36"/>
    </row>
    <row r="39" spans="1:214" ht="15" customHeight="1">
      <c r="A39" s="23">
        <v>535</v>
      </c>
      <c r="B39" s="23" t="s">
        <v>173</v>
      </c>
      <c r="C39" s="23" t="s">
        <v>175</v>
      </c>
      <c r="D39" s="19"/>
      <c r="E39" s="20"/>
      <c r="F39" s="42">
        <v>7</v>
      </c>
      <c r="G39" s="42">
        <v>7.5</v>
      </c>
      <c r="H39" s="42">
        <v>8</v>
      </c>
      <c r="I39" s="42">
        <v>7.5</v>
      </c>
      <c r="J39" s="42">
        <v>7.5</v>
      </c>
      <c r="K39" s="42">
        <v>8</v>
      </c>
      <c r="L39" s="42">
        <v>7.5</v>
      </c>
      <c r="M39" s="42">
        <v>8</v>
      </c>
      <c r="N39" s="42">
        <v>8</v>
      </c>
      <c r="O39" s="42">
        <v>7.5</v>
      </c>
      <c r="P39" s="42">
        <v>7.5</v>
      </c>
      <c r="Q39" s="42">
        <v>8</v>
      </c>
      <c r="R39" s="42">
        <f t="shared" si="2"/>
        <v>92</v>
      </c>
      <c r="S39" s="36"/>
    </row>
    <row r="40" spans="1:214" ht="15" customHeight="1">
      <c r="A40" s="23">
        <v>52</v>
      </c>
      <c r="B40" s="23" t="s">
        <v>332</v>
      </c>
      <c r="C40" s="23" t="s">
        <v>333</v>
      </c>
      <c r="D40" s="19"/>
      <c r="E40" s="20"/>
      <c r="F40" s="42">
        <v>7.5</v>
      </c>
      <c r="G40" s="42">
        <v>7.5</v>
      </c>
      <c r="H40" s="42">
        <v>8</v>
      </c>
      <c r="I40" s="42">
        <v>8</v>
      </c>
      <c r="J40" s="42">
        <v>7</v>
      </c>
      <c r="K40" s="42">
        <v>7.5</v>
      </c>
      <c r="L40" s="42">
        <v>7</v>
      </c>
      <c r="M40" s="42">
        <v>8</v>
      </c>
      <c r="N40" s="42">
        <v>8.5</v>
      </c>
      <c r="O40" s="42">
        <v>7</v>
      </c>
      <c r="P40" s="42">
        <v>7.5</v>
      </c>
      <c r="Q40" s="42">
        <v>8.5</v>
      </c>
      <c r="R40" s="42">
        <f t="shared" si="2"/>
        <v>92</v>
      </c>
      <c r="S40" s="36"/>
    </row>
    <row r="41" spans="1:214" ht="15" customHeight="1">
      <c r="A41" s="23">
        <v>322</v>
      </c>
      <c r="B41" s="23" t="s">
        <v>356</v>
      </c>
      <c r="C41" s="23" t="s">
        <v>357</v>
      </c>
      <c r="D41" s="19"/>
      <c r="E41" s="20"/>
      <c r="F41" s="42">
        <v>7.5</v>
      </c>
      <c r="G41" s="42">
        <v>8</v>
      </c>
      <c r="H41" s="42">
        <v>8</v>
      </c>
      <c r="I41" s="42">
        <v>8</v>
      </c>
      <c r="J41" s="42">
        <v>7</v>
      </c>
      <c r="K41" s="42">
        <v>8.5</v>
      </c>
      <c r="L41" s="42">
        <v>7.5</v>
      </c>
      <c r="M41" s="42">
        <v>7</v>
      </c>
      <c r="N41" s="42">
        <v>7.5</v>
      </c>
      <c r="O41" s="42">
        <v>7</v>
      </c>
      <c r="P41" s="42">
        <v>8</v>
      </c>
      <c r="Q41" s="42">
        <v>8</v>
      </c>
      <c r="R41" s="42">
        <f t="shared" si="2"/>
        <v>92</v>
      </c>
      <c r="S41" s="36"/>
    </row>
    <row r="42" spans="1:214" s="46" customFormat="1" ht="15" customHeight="1">
      <c r="A42" s="23">
        <v>363</v>
      </c>
      <c r="B42" s="23" t="s">
        <v>321</v>
      </c>
      <c r="C42" s="23" t="s">
        <v>322</v>
      </c>
      <c r="D42" s="19"/>
      <c r="E42" s="20"/>
      <c r="F42" s="42">
        <v>7.5</v>
      </c>
      <c r="G42" s="42">
        <v>7.5</v>
      </c>
      <c r="H42" s="42">
        <v>7</v>
      </c>
      <c r="I42" s="42">
        <v>7.5</v>
      </c>
      <c r="J42" s="42">
        <v>7</v>
      </c>
      <c r="K42" s="42">
        <v>8.5</v>
      </c>
      <c r="L42" s="42">
        <v>7</v>
      </c>
      <c r="M42" s="42">
        <v>8</v>
      </c>
      <c r="N42" s="42">
        <v>8</v>
      </c>
      <c r="O42" s="42">
        <v>7.5</v>
      </c>
      <c r="P42" s="42">
        <v>7.5</v>
      </c>
      <c r="Q42" s="42">
        <v>7.5</v>
      </c>
      <c r="R42" s="42">
        <f t="shared" si="2"/>
        <v>90.5</v>
      </c>
      <c r="S42" s="36"/>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row>
    <row r="43" spans="1:214" ht="15" customHeight="1">
      <c r="A43" s="23">
        <v>108</v>
      </c>
      <c r="B43" s="23" t="s">
        <v>344</v>
      </c>
      <c r="C43" s="23" t="s">
        <v>345</v>
      </c>
      <c r="D43" s="19"/>
      <c r="E43" s="20"/>
      <c r="F43" s="42">
        <v>7</v>
      </c>
      <c r="G43" s="42">
        <v>7.5</v>
      </c>
      <c r="H43" s="42">
        <v>8</v>
      </c>
      <c r="I43" s="42">
        <v>7.5</v>
      </c>
      <c r="J43" s="42">
        <v>7.5</v>
      </c>
      <c r="K43" s="42">
        <v>8</v>
      </c>
      <c r="L43" s="42">
        <v>7</v>
      </c>
      <c r="M43" s="42">
        <v>7</v>
      </c>
      <c r="N43" s="42">
        <v>7.5</v>
      </c>
      <c r="O43" s="42">
        <v>8</v>
      </c>
      <c r="P43" s="42">
        <v>8</v>
      </c>
      <c r="Q43" s="42">
        <v>7.5</v>
      </c>
      <c r="R43" s="42">
        <f t="shared" si="2"/>
        <v>90.5</v>
      </c>
      <c r="S43" s="36"/>
    </row>
    <row r="44" spans="1:214" ht="15" customHeight="1">
      <c r="A44" s="23">
        <v>548</v>
      </c>
      <c r="B44" s="23" t="s">
        <v>358</v>
      </c>
      <c r="C44" s="23" t="s">
        <v>359</v>
      </c>
      <c r="D44" s="19"/>
      <c r="E44" s="20"/>
      <c r="F44" s="42">
        <v>7.5</v>
      </c>
      <c r="G44" s="42">
        <v>7.5</v>
      </c>
      <c r="H44" s="42">
        <v>8</v>
      </c>
      <c r="I44" s="42">
        <v>7.5</v>
      </c>
      <c r="J44" s="42">
        <v>7</v>
      </c>
      <c r="K44" s="42">
        <v>6.5</v>
      </c>
      <c r="L44" s="42">
        <v>7</v>
      </c>
      <c r="M44" s="42">
        <v>8</v>
      </c>
      <c r="N44" s="42">
        <v>8</v>
      </c>
      <c r="O44" s="42">
        <v>8</v>
      </c>
      <c r="P44" s="42">
        <v>7.5</v>
      </c>
      <c r="Q44" s="42">
        <v>8</v>
      </c>
      <c r="R44" s="42">
        <f t="shared" si="2"/>
        <v>90.5</v>
      </c>
      <c r="S44" s="36"/>
    </row>
    <row r="45" spans="1:214" s="5" customFormat="1" ht="15" customHeight="1">
      <c r="A45" s="23">
        <v>44</v>
      </c>
      <c r="B45" s="23" t="s">
        <v>330</v>
      </c>
      <c r="C45" s="23" t="s">
        <v>331</v>
      </c>
      <c r="D45" s="19"/>
      <c r="E45" s="20"/>
      <c r="F45" s="42">
        <v>7.5</v>
      </c>
      <c r="G45" s="42">
        <v>7.5</v>
      </c>
      <c r="H45" s="42">
        <v>8</v>
      </c>
      <c r="I45" s="42">
        <v>7.5</v>
      </c>
      <c r="J45" s="42">
        <v>6</v>
      </c>
      <c r="K45" s="42">
        <v>7.5</v>
      </c>
      <c r="L45" s="42">
        <v>7</v>
      </c>
      <c r="M45" s="42">
        <v>8</v>
      </c>
      <c r="N45" s="42">
        <v>8</v>
      </c>
      <c r="O45" s="42">
        <v>7</v>
      </c>
      <c r="P45" s="42">
        <v>7.5</v>
      </c>
      <c r="Q45" s="42">
        <v>8.5</v>
      </c>
      <c r="R45" s="42">
        <f t="shared" si="2"/>
        <v>90</v>
      </c>
      <c r="S45" s="36"/>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row>
    <row r="46" spans="1:214" ht="15" customHeight="1">
      <c r="A46" s="23">
        <v>519</v>
      </c>
      <c r="B46" s="23" t="s">
        <v>135</v>
      </c>
      <c r="C46" s="23" t="s">
        <v>339</v>
      </c>
      <c r="D46" s="19"/>
      <c r="E46" s="20"/>
      <c r="F46" s="42">
        <v>7.5</v>
      </c>
      <c r="G46" s="42">
        <v>8</v>
      </c>
      <c r="H46" s="42">
        <v>6</v>
      </c>
      <c r="I46" s="42">
        <v>7</v>
      </c>
      <c r="J46" s="42">
        <v>7.5</v>
      </c>
      <c r="K46" s="42">
        <v>7</v>
      </c>
      <c r="L46" s="42">
        <v>7</v>
      </c>
      <c r="M46" s="42">
        <v>8</v>
      </c>
      <c r="N46" s="42">
        <v>8</v>
      </c>
      <c r="O46" s="42">
        <v>8</v>
      </c>
      <c r="P46" s="42">
        <v>7</v>
      </c>
      <c r="Q46" s="42">
        <v>8</v>
      </c>
      <c r="R46" s="42">
        <f t="shared" si="2"/>
        <v>89</v>
      </c>
      <c r="S46" s="36"/>
    </row>
    <row r="47" spans="1:214" ht="15" customHeight="1">
      <c r="A47" s="23">
        <v>148</v>
      </c>
      <c r="B47" s="23" t="s">
        <v>355</v>
      </c>
      <c r="C47" s="23" t="s">
        <v>167</v>
      </c>
      <c r="D47" s="19"/>
      <c r="E47" s="20"/>
      <c r="F47" s="42">
        <v>7.5</v>
      </c>
      <c r="G47" s="42">
        <v>7.5</v>
      </c>
      <c r="H47" s="42">
        <v>8</v>
      </c>
      <c r="I47" s="42">
        <v>6.5</v>
      </c>
      <c r="J47" s="42">
        <v>7</v>
      </c>
      <c r="K47" s="42">
        <v>7.5</v>
      </c>
      <c r="L47" s="42">
        <v>7</v>
      </c>
      <c r="M47" s="42">
        <v>8</v>
      </c>
      <c r="N47" s="42">
        <v>8</v>
      </c>
      <c r="O47" s="42">
        <v>7</v>
      </c>
      <c r="P47" s="42">
        <v>7.5</v>
      </c>
      <c r="Q47" s="42">
        <v>7.5</v>
      </c>
      <c r="R47" s="42">
        <f t="shared" si="2"/>
        <v>89</v>
      </c>
      <c r="S47" s="36"/>
    </row>
    <row r="48" spans="1:214" ht="15" customHeight="1">
      <c r="A48" s="23">
        <v>387</v>
      </c>
      <c r="B48" s="23" t="s">
        <v>360</v>
      </c>
      <c r="C48" s="23" t="s">
        <v>361</v>
      </c>
      <c r="D48" s="19"/>
      <c r="E48" s="20"/>
      <c r="F48" s="42">
        <v>7.5</v>
      </c>
      <c r="G48" s="42">
        <v>7</v>
      </c>
      <c r="H48" s="42">
        <v>8</v>
      </c>
      <c r="I48" s="42">
        <v>8</v>
      </c>
      <c r="J48" s="42">
        <v>7</v>
      </c>
      <c r="K48" s="42">
        <v>6.5</v>
      </c>
      <c r="L48" s="42">
        <v>7</v>
      </c>
      <c r="M48" s="42">
        <v>4</v>
      </c>
      <c r="N48" s="42">
        <v>8</v>
      </c>
      <c r="O48" s="42">
        <v>7.5</v>
      </c>
      <c r="P48" s="42">
        <v>8</v>
      </c>
      <c r="Q48" s="42">
        <v>7.5</v>
      </c>
      <c r="R48" s="42">
        <f t="shared" si="2"/>
        <v>86</v>
      </c>
      <c r="S48" s="36"/>
    </row>
    <row r="49" spans="1:19" ht="15" customHeight="1">
      <c r="A49" s="23">
        <v>83</v>
      </c>
      <c r="B49" s="23" t="s">
        <v>362</v>
      </c>
      <c r="C49" s="23" t="s">
        <v>363</v>
      </c>
      <c r="D49" s="19"/>
      <c r="E49" s="20"/>
      <c r="F49" s="42">
        <v>7.5</v>
      </c>
      <c r="G49" s="42">
        <v>7.5</v>
      </c>
      <c r="H49" s="42">
        <v>8</v>
      </c>
      <c r="I49" s="42">
        <v>8</v>
      </c>
      <c r="J49" s="42">
        <v>7</v>
      </c>
      <c r="K49" s="42">
        <v>6.5</v>
      </c>
      <c r="L49" s="42">
        <v>7</v>
      </c>
      <c r="M49" s="42">
        <v>4</v>
      </c>
      <c r="N49" s="42">
        <v>8</v>
      </c>
      <c r="O49" s="42">
        <v>7</v>
      </c>
      <c r="P49" s="42">
        <v>7.5</v>
      </c>
      <c r="Q49" s="42">
        <v>7</v>
      </c>
      <c r="R49" s="42">
        <f t="shared" si="2"/>
        <v>85</v>
      </c>
      <c r="S49" s="36"/>
    </row>
    <row r="50" spans="1:19" ht="15" customHeight="1">
      <c r="A50" s="23">
        <v>455</v>
      </c>
      <c r="B50" s="23" t="s">
        <v>327</v>
      </c>
      <c r="C50" s="23" t="s">
        <v>328</v>
      </c>
      <c r="D50" s="19"/>
      <c r="E50" s="20"/>
      <c r="F50" s="42">
        <v>7.5</v>
      </c>
      <c r="G50" s="42">
        <v>6.5</v>
      </c>
      <c r="H50" s="42">
        <v>8</v>
      </c>
      <c r="I50" s="42">
        <v>7</v>
      </c>
      <c r="J50" s="42">
        <v>7</v>
      </c>
      <c r="K50" s="42">
        <v>7.5</v>
      </c>
      <c r="L50" s="42">
        <v>7</v>
      </c>
      <c r="M50" s="42">
        <v>4</v>
      </c>
      <c r="N50" s="42">
        <v>8</v>
      </c>
      <c r="O50" s="42">
        <v>7</v>
      </c>
      <c r="P50" s="42">
        <v>7.5</v>
      </c>
      <c r="Q50" s="42">
        <v>7.5</v>
      </c>
      <c r="R50" s="42">
        <f t="shared" si="2"/>
        <v>84.5</v>
      </c>
      <c r="S50" s="36"/>
    </row>
    <row r="51" spans="1:19" ht="15" customHeight="1">
      <c r="A51" s="23">
        <v>484</v>
      </c>
      <c r="B51" s="23" t="s">
        <v>340</v>
      </c>
      <c r="C51" s="23" t="s">
        <v>341</v>
      </c>
      <c r="D51" s="19"/>
      <c r="E51" s="20"/>
      <c r="F51" s="42">
        <v>8</v>
      </c>
      <c r="G51" s="42">
        <v>7.5</v>
      </c>
      <c r="H51" s="42">
        <v>7</v>
      </c>
      <c r="I51" s="42">
        <v>6</v>
      </c>
      <c r="J51" s="42">
        <v>7</v>
      </c>
      <c r="K51" s="42">
        <v>5</v>
      </c>
      <c r="L51" s="42">
        <v>7</v>
      </c>
      <c r="M51" s="42">
        <v>4</v>
      </c>
      <c r="N51" s="42">
        <v>8</v>
      </c>
      <c r="O51" s="42">
        <v>9</v>
      </c>
      <c r="P51" s="42">
        <v>8.5</v>
      </c>
      <c r="Q51" s="42">
        <v>7.5</v>
      </c>
      <c r="R51" s="42">
        <f t="shared" si="2"/>
        <v>84.5</v>
      </c>
      <c r="S51" s="36"/>
    </row>
    <row r="52" spans="1:19" ht="15" customHeight="1">
      <c r="A52" s="23">
        <v>446</v>
      </c>
      <c r="B52" s="23" t="s">
        <v>346</v>
      </c>
      <c r="C52" s="23" t="s">
        <v>347</v>
      </c>
      <c r="D52" s="19"/>
      <c r="E52" s="20"/>
      <c r="F52" s="42">
        <v>8</v>
      </c>
      <c r="G52" s="42">
        <v>7</v>
      </c>
      <c r="H52" s="42">
        <v>8</v>
      </c>
      <c r="I52" s="42">
        <v>7</v>
      </c>
      <c r="J52" s="42">
        <v>7</v>
      </c>
      <c r="K52" s="42">
        <v>5</v>
      </c>
      <c r="L52" s="42">
        <v>7</v>
      </c>
      <c r="M52" s="42">
        <v>4</v>
      </c>
      <c r="N52" s="42">
        <v>8.5</v>
      </c>
      <c r="O52" s="42">
        <v>7.5</v>
      </c>
      <c r="P52" s="42">
        <v>8</v>
      </c>
      <c r="Q52" s="42">
        <v>7.5</v>
      </c>
      <c r="R52" s="42">
        <f t="shared" si="2"/>
        <v>84.5</v>
      </c>
      <c r="S52" s="36"/>
    </row>
    <row r="53" spans="1:19" ht="15" customHeight="1">
      <c r="A53" s="23">
        <v>209</v>
      </c>
      <c r="B53" s="23" t="s">
        <v>336</v>
      </c>
      <c r="C53" s="23" t="s">
        <v>337</v>
      </c>
      <c r="D53" s="19"/>
      <c r="E53" s="20"/>
      <c r="F53" s="42">
        <v>7.5</v>
      </c>
      <c r="G53" s="42">
        <v>7</v>
      </c>
      <c r="H53" s="42">
        <v>8</v>
      </c>
      <c r="I53" s="42">
        <v>7</v>
      </c>
      <c r="J53" s="42">
        <v>7.5</v>
      </c>
      <c r="K53" s="42">
        <v>5</v>
      </c>
      <c r="L53" s="42">
        <v>7</v>
      </c>
      <c r="M53" s="42">
        <v>5</v>
      </c>
      <c r="N53" s="42">
        <v>7.5</v>
      </c>
      <c r="O53" s="42">
        <v>7</v>
      </c>
      <c r="P53" s="42">
        <v>7</v>
      </c>
      <c r="Q53" s="42">
        <v>8</v>
      </c>
      <c r="R53" s="42">
        <f t="shared" si="2"/>
        <v>83.5</v>
      </c>
      <c r="S53" s="36"/>
    </row>
    <row r="54" spans="1:19" ht="15" customHeight="1">
      <c r="A54" s="23">
        <v>171</v>
      </c>
      <c r="B54" s="23" t="s">
        <v>334</v>
      </c>
      <c r="C54" s="23" t="s">
        <v>335</v>
      </c>
      <c r="D54" s="19"/>
      <c r="E54" s="20"/>
      <c r="F54" s="42">
        <v>7.5</v>
      </c>
      <c r="G54" s="42">
        <v>7.5</v>
      </c>
      <c r="H54" s="42">
        <v>7.5</v>
      </c>
      <c r="I54" s="42">
        <v>7</v>
      </c>
      <c r="J54" s="42">
        <v>8</v>
      </c>
      <c r="K54" s="42">
        <v>5</v>
      </c>
      <c r="L54" s="42">
        <v>7</v>
      </c>
      <c r="M54" s="42">
        <v>4</v>
      </c>
      <c r="N54" s="42">
        <v>8</v>
      </c>
      <c r="O54" s="42">
        <v>7</v>
      </c>
      <c r="P54" s="42">
        <v>7.5</v>
      </c>
      <c r="Q54" s="42">
        <v>7</v>
      </c>
      <c r="R54" s="42">
        <f t="shared" si="2"/>
        <v>83</v>
      </c>
      <c r="S54" s="36"/>
    </row>
    <row r="55" spans="1:19" ht="15" customHeight="1">
      <c r="A55" s="23">
        <v>82</v>
      </c>
      <c r="B55" s="23" t="s">
        <v>320</v>
      </c>
      <c r="C55" s="23"/>
      <c r="D55" s="19"/>
      <c r="E55" s="20"/>
      <c r="F55" s="42">
        <v>7</v>
      </c>
      <c r="G55" s="42">
        <v>7.5</v>
      </c>
      <c r="H55" s="42">
        <v>4</v>
      </c>
      <c r="I55" s="42">
        <v>4</v>
      </c>
      <c r="J55" s="42">
        <v>7</v>
      </c>
      <c r="K55" s="42">
        <v>7</v>
      </c>
      <c r="L55" s="42">
        <v>7</v>
      </c>
      <c r="M55" s="42">
        <v>8</v>
      </c>
      <c r="N55" s="42">
        <v>7.5</v>
      </c>
      <c r="O55" s="42">
        <v>7</v>
      </c>
      <c r="P55" s="42">
        <v>8</v>
      </c>
      <c r="Q55" s="42">
        <v>7.5</v>
      </c>
      <c r="R55" s="42">
        <f t="shared" si="2"/>
        <v>81.5</v>
      </c>
      <c r="S55" s="36"/>
    </row>
    <row r="56" spans="1:19" ht="15" customHeight="1">
      <c r="A56" s="23">
        <v>288</v>
      </c>
      <c r="B56" s="23" t="s">
        <v>353</v>
      </c>
      <c r="C56" s="23" t="s">
        <v>354</v>
      </c>
      <c r="D56" s="19"/>
      <c r="E56" s="20"/>
      <c r="F56" s="42">
        <v>7</v>
      </c>
      <c r="G56" s="42">
        <v>4</v>
      </c>
      <c r="H56" s="42">
        <v>6</v>
      </c>
      <c r="I56" s="42">
        <v>6.5</v>
      </c>
      <c r="J56" s="42">
        <v>7.5</v>
      </c>
      <c r="K56" s="42">
        <v>6.5</v>
      </c>
      <c r="L56" s="42">
        <v>7</v>
      </c>
      <c r="M56" s="42">
        <v>6</v>
      </c>
      <c r="N56" s="42">
        <v>7.5</v>
      </c>
      <c r="O56" s="42">
        <v>6.5</v>
      </c>
      <c r="P56" s="42">
        <v>7</v>
      </c>
      <c r="Q56" s="42">
        <v>7</v>
      </c>
      <c r="R56" s="42">
        <f t="shared" si="2"/>
        <v>78.5</v>
      </c>
      <c r="S56" s="36"/>
    </row>
    <row r="57" spans="1:19" ht="15" customHeight="1">
      <c r="A57" s="23">
        <v>421</v>
      </c>
      <c r="B57" s="23" t="s">
        <v>348</v>
      </c>
      <c r="C57" s="23" t="s">
        <v>349</v>
      </c>
      <c r="D57" s="19"/>
      <c r="E57" s="20"/>
      <c r="F57" s="42">
        <v>8</v>
      </c>
      <c r="G57" s="42">
        <v>8</v>
      </c>
      <c r="H57" s="42">
        <v>8</v>
      </c>
      <c r="I57" s="42">
        <v>7</v>
      </c>
      <c r="J57" s="42">
        <v>7</v>
      </c>
      <c r="K57" s="42">
        <v>8.5</v>
      </c>
      <c r="L57" s="42">
        <v>7</v>
      </c>
      <c r="M57" s="42">
        <v>4</v>
      </c>
      <c r="N57" s="42">
        <v>0</v>
      </c>
      <c r="O57" s="42">
        <v>0</v>
      </c>
      <c r="P57" s="42">
        <v>8</v>
      </c>
      <c r="Q57" s="42">
        <v>7.5</v>
      </c>
      <c r="R57" s="42">
        <f t="shared" si="2"/>
        <v>73</v>
      </c>
      <c r="S57" s="36"/>
    </row>
    <row r="58" spans="1:19" ht="15" customHeight="1">
      <c r="A58" s="23">
        <v>241</v>
      </c>
      <c r="B58" s="23" t="s">
        <v>325</v>
      </c>
      <c r="C58" s="23" t="s">
        <v>326</v>
      </c>
      <c r="D58" s="19"/>
      <c r="E58" s="20"/>
      <c r="F58" s="42">
        <v>7.5</v>
      </c>
      <c r="G58" s="42">
        <v>6.5</v>
      </c>
      <c r="H58" s="42">
        <v>8</v>
      </c>
      <c r="I58" s="42">
        <v>7.5</v>
      </c>
      <c r="J58" s="42">
        <v>7</v>
      </c>
      <c r="K58" s="42">
        <v>6.5</v>
      </c>
      <c r="L58" s="42">
        <v>7</v>
      </c>
      <c r="M58" s="42">
        <v>7</v>
      </c>
      <c r="N58" s="42">
        <v>0</v>
      </c>
      <c r="O58" s="42">
        <v>0</v>
      </c>
      <c r="P58" s="42">
        <v>7</v>
      </c>
      <c r="Q58" s="42">
        <v>7</v>
      </c>
      <c r="R58" s="42">
        <f t="shared" si="2"/>
        <v>71</v>
      </c>
      <c r="S58" s="36"/>
    </row>
    <row r="59" spans="1:19" ht="15" customHeight="1">
      <c r="A59" s="23">
        <v>447</v>
      </c>
      <c r="B59" s="23" t="s">
        <v>346</v>
      </c>
      <c r="C59" s="23" t="s">
        <v>352</v>
      </c>
      <c r="D59" s="19"/>
      <c r="E59" s="20"/>
      <c r="F59" s="42">
        <v>7.5</v>
      </c>
      <c r="G59" s="42">
        <v>7.5</v>
      </c>
      <c r="H59" s="42">
        <v>8</v>
      </c>
      <c r="I59" s="42">
        <v>7</v>
      </c>
      <c r="J59" s="42">
        <v>7</v>
      </c>
      <c r="K59" s="42">
        <v>7</v>
      </c>
      <c r="L59" s="42">
        <v>7</v>
      </c>
      <c r="M59" s="42">
        <v>4</v>
      </c>
      <c r="N59" s="42">
        <v>0</v>
      </c>
      <c r="O59" s="42">
        <v>0</v>
      </c>
      <c r="P59" s="42">
        <v>7</v>
      </c>
      <c r="Q59" s="42">
        <v>7.5</v>
      </c>
      <c r="R59" s="42">
        <f t="shared" si="2"/>
        <v>69.5</v>
      </c>
      <c r="S59" s="36"/>
    </row>
    <row r="60" spans="1:19" ht="15" customHeight="1">
      <c r="A60" s="23">
        <v>37</v>
      </c>
      <c r="B60" s="23" t="s">
        <v>350</v>
      </c>
      <c r="C60" s="23" t="s">
        <v>351</v>
      </c>
      <c r="D60" s="19"/>
      <c r="E60" s="20"/>
      <c r="F60" s="42">
        <v>6</v>
      </c>
      <c r="G60" s="42">
        <v>4</v>
      </c>
      <c r="H60" s="42">
        <v>4</v>
      </c>
      <c r="I60" s="42">
        <v>4</v>
      </c>
      <c r="J60" s="42">
        <v>7</v>
      </c>
      <c r="K60" s="42">
        <v>4</v>
      </c>
      <c r="L60" s="42">
        <v>6.5</v>
      </c>
      <c r="M60" s="42">
        <v>4</v>
      </c>
      <c r="N60" s="42">
        <v>8</v>
      </c>
      <c r="O60" s="42">
        <v>7</v>
      </c>
      <c r="P60" s="42">
        <v>6.5</v>
      </c>
      <c r="Q60" s="42">
        <v>7</v>
      </c>
      <c r="R60" s="42">
        <f t="shared" si="2"/>
        <v>68</v>
      </c>
      <c r="S60" s="36"/>
    </row>
    <row r="61" spans="1:19" ht="15" customHeight="1">
      <c r="A61" s="23">
        <v>269</v>
      </c>
      <c r="B61" s="23" t="s">
        <v>329</v>
      </c>
      <c r="C61" s="23" t="s">
        <v>10</v>
      </c>
      <c r="D61" s="19"/>
      <c r="E61" s="20"/>
      <c r="F61" s="42">
        <v>7</v>
      </c>
      <c r="G61" s="42">
        <v>0</v>
      </c>
      <c r="H61" s="42"/>
      <c r="I61" s="42"/>
      <c r="J61" s="42"/>
      <c r="K61" s="42"/>
      <c r="L61" s="42"/>
      <c r="M61" s="42"/>
      <c r="N61" s="42"/>
      <c r="O61" s="42"/>
      <c r="P61" s="42">
        <v>6.5</v>
      </c>
      <c r="Q61" s="42">
        <v>7</v>
      </c>
      <c r="R61" s="42">
        <f t="shared" si="2"/>
        <v>20.5</v>
      </c>
      <c r="S61" s="36"/>
    </row>
    <row r="62" spans="1:19" s="2" customFormat="1" ht="15.75">
      <c r="A62" s="7" t="s">
        <v>77</v>
      </c>
      <c r="B62" s="11"/>
      <c r="D62" s="4"/>
      <c r="E62" s="4"/>
      <c r="F62" s="38"/>
      <c r="G62" s="38"/>
      <c r="H62" s="38"/>
      <c r="I62" s="38"/>
      <c r="J62" s="38"/>
      <c r="K62" s="38"/>
      <c r="L62" s="38"/>
      <c r="M62" s="38"/>
      <c r="N62" s="38"/>
      <c r="O62" s="38"/>
      <c r="P62" s="38"/>
      <c r="Q62" s="38"/>
      <c r="R62" s="38"/>
      <c r="S62" s="55"/>
    </row>
    <row r="63" spans="1:19" s="2" customFormat="1" ht="15.75">
      <c r="A63" s="7" t="s">
        <v>78</v>
      </c>
      <c r="B63" s="11"/>
      <c r="D63" s="11"/>
      <c r="F63" s="38"/>
      <c r="G63" s="38"/>
      <c r="H63" s="38"/>
      <c r="I63" s="38"/>
      <c r="J63" s="38"/>
      <c r="K63" s="38"/>
      <c r="L63" s="38"/>
      <c r="M63" s="38"/>
      <c r="N63" s="38"/>
      <c r="O63" s="38"/>
      <c r="P63" s="38"/>
      <c r="Q63" s="38"/>
      <c r="R63" s="38"/>
      <c r="S63" s="55"/>
    </row>
    <row r="64" spans="1:19" s="3" customFormat="1">
      <c r="A64" s="13" t="s">
        <v>0</v>
      </c>
      <c r="B64" s="6" t="s">
        <v>2</v>
      </c>
      <c r="C64" s="6" t="s">
        <v>6</v>
      </c>
      <c r="D64" s="6" t="s">
        <v>7</v>
      </c>
      <c r="E64" s="6" t="s">
        <v>8</v>
      </c>
      <c r="F64" s="37">
        <v>1</v>
      </c>
      <c r="G64" s="37">
        <v>2</v>
      </c>
      <c r="H64" s="37">
        <v>3</v>
      </c>
      <c r="I64" s="37">
        <v>4</v>
      </c>
      <c r="J64" s="37">
        <v>5</v>
      </c>
      <c r="K64" s="37">
        <v>6</v>
      </c>
      <c r="L64" s="37">
        <v>7</v>
      </c>
      <c r="M64" s="37">
        <v>8</v>
      </c>
      <c r="N64" s="37">
        <v>9</v>
      </c>
      <c r="O64" s="37">
        <v>10</v>
      </c>
      <c r="P64" s="37" t="s">
        <v>260</v>
      </c>
      <c r="Q64" s="37" t="s">
        <v>261</v>
      </c>
      <c r="R64" s="37" t="s">
        <v>262</v>
      </c>
      <c r="S64" s="37" t="s">
        <v>255</v>
      </c>
    </row>
    <row r="65" spans="1:20">
      <c r="A65" s="22">
        <v>316</v>
      </c>
      <c r="B65" s="22" t="s">
        <v>416</v>
      </c>
      <c r="C65" s="22" t="s">
        <v>417</v>
      </c>
      <c r="D65" s="19"/>
      <c r="E65" s="20"/>
      <c r="F65" s="42">
        <v>8</v>
      </c>
      <c r="G65" s="42">
        <v>8</v>
      </c>
      <c r="H65" s="42">
        <v>8</v>
      </c>
      <c r="I65" s="42">
        <v>7.5</v>
      </c>
      <c r="J65" s="42">
        <v>8</v>
      </c>
      <c r="K65" s="42">
        <v>9</v>
      </c>
      <c r="L65" s="42">
        <v>7</v>
      </c>
      <c r="M65" s="42">
        <v>8</v>
      </c>
      <c r="N65" s="42">
        <v>7.5</v>
      </c>
      <c r="O65" s="42">
        <v>7</v>
      </c>
      <c r="P65" s="42">
        <v>9</v>
      </c>
      <c r="Q65" s="42">
        <v>8.5</v>
      </c>
      <c r="R65" s="42">
        <f t="shared" ref="R65:R81" si="3">SUM(F65:Q65)</f>
        <v>95.5</v>
      </c>
      <c r="S65" s="36" t="s">
        <v>291</v>
      </c>
      <c r="T65" s="70">
        <v>30</v>
      </c>
    </row>
    <row r="66" spans="1:20">
      <c r="A66" s="23">
        <v>440</v>
      </c>
      <c r="B66" s="23" t="s">
        <v>215</v>
      </c>
      <c r="C66" s="23" t="s">
        <v>217</v>
      </c>
      <c r="D66" s="19"/>
      <c r="E66" s="20"/>
      <c r="F66" s="42">
        <v>7</v>
      </c>
      <c r="G66" s="42">
        <v>7.5</v>
      </c>
      <c r="H66" s="42">
        <v>8</v>
      </c>
      <c r="I66" s="42">
        <v>6.5</v>
      </c>
      <c r="J66" s="42">
        <v>7</v>
      </c>
      <c r="K66" s="42">
        <v>9.5</v>
      </c>
      <c r="L66" s="42">
        <v>7</v>
      </c>
      <c r="M66" s="42">
        <v>8.5</v>
      </c>
      <c r="N66" s="42">
        <v>8</v>
      </c>
      <c r="O66" s="42">
        <v>8</v>
      </c>
      <c r="P66" s="42">
        <v>8</v>
      </c>
      <c r="Q66" s="42">
        <v>8</v>
      </c>
      <c r="R66" s="42">
        <f t="shared" si="3"/>
        <v>93</v>
      </c>
      <c r="S66" s="36" t="s">
        <v>292</v>
      </c>
      <c r="T66" s="70">
        <v>29</v>
      </c>
    </row>
    <row r="67" spans="1:20">
      <c r="A67" s="23">
        <v>98</v>
      </c>
      <c r="B67" s="23" t="s">
        <v>393</v>
      </c>
      <c r="C67" s="23" t="s">
        <v>394</v>
      </c>
      <c r="D67" s="19"/>
      <c r="E67" s="20"/>
      <c r="F67" s="42">
        <v>8</v>
      </c>
      <c r="G67" s="42">
        <v>7.5</v>
      </c>
      <c r="H67" s="42">
        <v>8</v>
      </c>
      <c r="I67" s="42">
        <v>6.5</v>
      </c>
      <c r="J67" s="42">
        <v>7</v>
      </c>
      <c r="K67" s="42">
        <v>6.5</v>
      </c>
      <c r="L67" s="42">
        <v>7</v>
      </c>
      <c r="M67" s="42">
        <v>8.5</v>
      </c>
      <c r="N67" s="42">
        <v>7.5</v>
      </c>
      <c r="O67" s="42">
        <v>9</v>
      </c>
      <c r="P67" s="42">
        <v>8.5</v>
      </c>
      <c r="Q67" s="42">
        <v>8</v>
      </c>
      <c r="R67" s="42">
        <f t="shared" si="3"/>
        <v>92</v>
      </c>
      <c r="S67" s="36" t="s">
        <v>293</v>
      </c>
      <c r="T67" s="70">
        <v>28</v>
      </c>
    </row>
    <row r="68" spans="1:20">
      <c r="A68" s="23">
        <v>28</v>
      </c>
      <c r="B68" s="23" t="s">
        <v>17</v>
      </c>
      <c r="C68" s="23" t="s">
        <v>395</v>
      </c>
      <c r="D68" s="19"/>
      <c r="E68" s="20"/>
      <c r="F68" s="42">
        <v>7.5</v>
      </c>
      <c r="G68" s="42">
        <v>7</v>
      </c>
      <c r="H68" s="42">
        <v>7.5</v>
      </c>
      <c r="I68" s="42">
        <v>8</v>
      </c>
      <c r="J68" s="42">
        <v>7</v>
      </c>
      <c r="K68" s="42">
        <v>7.5</v>
      </c>
      <c r="L68" s="42">
        <v>7</v>
      </c>
      <c r="M68" s="42">
        <v>8</v>
      </c>
      <c r="N68" s="42">
        <v>7.5</v>
      </c>
      <c r="O68" s="42">
        <v>8</v>
      </c>
      <c r="P68" s="42">
        <v>7.5</v>
      </c>
      <c r="Q68" s="42">
        <v>8</v>
      </c>
      <c r="R68" s="42">
        <f t="shared" si="3"/>
        <v>90.5</v>
      </c>
      <c r="S68" s="36" t="s">
        <v>294</v>
      </c>
      <c r="T68" s="70">
        <v>27</v>
      </c>
    </row>
    <row r="69" spans="1:20">
      <c r="A69" s="23">
        <v>197</v>
      </c>
      <c r="B69" s="23" t="s">
        <v>386</v>
      </c>
      <c r="C69" s="23" t="s">
        <v>387</v>
      </c>
      <c r="D69" s="19"/>
      <c r="E69" s="20"/>
      <c r="F69" s="42">
        <v>7.5</v>
      </c>
      <c r="G69" s="42">
        <v>7</v>
      </c>
      <c r="H69" s="42">
        <v>8</v>
      </c>
      <c r="I69" s="42">
        <v>8</v>
      </c>
      <c r="J69" s="42">
        <v>6</v>
      </c>
      <c r="K69" s="42">
        <v>7.5</v>
      </c>
      <c r="L69" s="42">
        <v>7</v>
      </c>
      <c r="M69" s="42">
        <v>8.5</v>
      </c>
      <c r="N69" s="42">
        <v>8</v>
      </c>
      <c r="O69" s="42">
        <v>7</v>
      </c>
      <c r="P69" s="42">
        <v>7.5</v>
      </c>
      <c r="Q69" s="42">
        <v>8</v>
      </c>
      <c r="R69" s="42">
        <f t="shared" si="3"/>
        <v>90</v>
      </c>
      <c r="S69" s="36" t="s">
        <v>295</v>
      </c>
      <c r="T69" s="70">
        <v>26</v>
      </c>
    </row>
    <row r="70" spans="1:20">
      <c r="A70" s="23">
        <v>419</v>
      </c>
      <c r="B70" s="23" t="s">
        <v>90</v>
      </c>
      <c r="C70" s="23" t="s">
        <v>383</v>
      </c>
      <c r="D70" s="19"/>
      <c r="E70" s="20"/>
      <c r="F70" s="42">
        <v>7.5</v>
      </c>
      <c r="G70" s="42">
        <v>7.5</v>
      </c>
      <c r="H70" s="42">
        <v>8.5</v>
      </c>
      <c r="I70" s="42">
        <v>8</v>
      </c>
      <c r="J70" s="42">
        <v>7.5</v>
      </c>
      <c r="K70" s="42">
        <v>4</v>
      </c>
      <c r="L70" s="42">
        <v>7</v>
      </c>
      <c r="M70" s="42">
        <v>8</v>
      </c>
      <c r="N70" s="42">
        <v>7.5</v>
      </c>
      <c r="O70" s="42">
        <v>8</v>
      </c>
      <c r="P70" s="42">
        <v>7.5</v>
      </c>
      <c r="Q70" s="42">
        <v>8</v>
      </c>
      <c r="R70" s="42">
        <f t="shared" si="3"/>
        <v>89</v>
      </c>
      <c r="S70" s="36" t="s">
        <v>296</v>
      </c>
      <c r="T70" s="70">
        <v>25</v>
      </c>
    </row>
    <row r="71" spans="1:20">
      <c r="A71" s="23">
        <v>317</v>
      </c>
      <c r="B71" s="23" t="s">
        <v>388</v>
      </c>
      <c r="C71" s="23" t="s">
        <v>389</v>
      </c>
      <c r="D71" s="19"/>
      <c r="E71" s="20"/>
      <c r="F71" s="42">
        <v>7</v>
      </c>
      <c r="G71" s="42">
        <v>7</v>
      </c>
      <c r="H71" s="42">
        <v>7.5</v>
      </c>
      <c r="I71" s="42">
        <v>6.5</v>
      </c>
      <c r="J71" s="42">
        <v>7</v>
      </c>
      <c r="K71" s="42">
        <v>6.5</v>
      </c>
      <c r="L71" s="42">
        <v>7.5</v>
      </c>
      <c r="M71" s="42">
        <v>8</v>
      </c>
      <c r="N71" s="42">
        <v>7.5</v>
      </c>
      <c r="O71" s="42">
        <v>7.5</v>
      </c>
      <c r="P71" s="42">
        <v>8</v>
      </c>
      <c r="Q71" s="42">
        <v>8.5</v>
      </c>
      <c r="R71" s="42">
        <f t="shared" si="3"/>
        <v>88.5</v>
      </c>
      <c r="S71" s="36" t="s">
        <v>364</v>
      </c>
      <c r="T71" s="70">
        <v>24</v>
      </c>
    </row>
    <row r="72" spans="1:20">
      <c r="A72" s="23">
        <v>325</v>
      </c>
      <c r="B72" s="66" t="s">
        <v>56</v>
      </c>
      <c r="C72" s="23" t="s">
        <v>382</v>
      </c>
      <c r="D72" s="19"/>
      <c r="E72" s="20"/>
      <c r="F72" s="42">
        <v>8</v>
      </c>
      <c r="G72" s="42">
        <v>7.5</v>
      </c>
      <c r="H72" s="42">
        <v>8</v>
      </c>
      <c r="I72" s="42">
        <v>7</v>
      </c>
      <c r="J72" s="42">
        <v>8</v>
      </c>
      <c r="K72" s="42">
        <v>4</v>
      </c>
      <c r="L72" s="42">
        <v>7</v>
      </c>
      <c r="M72" s="42">
        <v>8</v>
      </c>
      <c r="N72" s="42">
        <v>8</v>
      </c>
      <c r="O72" s="42">
        <v>7</v>
      </c>
      <c r="P72" s="42">
        <v>7.5</v>
      </c>
      <c r="Q72" s="42">
        <v>8</v>
      </c>
      <c r="R72" s="42">
        <f t="shared" si="3"/>
        <v>88</v>
      </c>
      <c r="S72" s="36" t="s">
        <v>365</v>
      </c>
      <c r="T72" s="70">
        <v>23</v>
      </c>
    </row>
    <row r="73" spans="1:20">
      <c r="A73" s="23">
        <v>462</v>
      </c>
      <c r="B73" s="23" t="s">
        <v>391</v>
      </c>
      <c r="C73" s="23" t="s">
        <v>392</v>
      </c>
      <c r="D73" s="19"/>
      <c r="E73" s="20"/>
      <c r="F73" s="42">
        <v>7.5</v>
      </c>
      <c r="G73" s="42">
        <v>7</v>
      </c>
      <c r="H73" s="42">
        <v>6</v>
      </c>
      <c r="I73" s="42">
        <v>8</v>
      </c>
      <c r="J73" s="42">
        <v>7.5</v>
      </c>
      <c r="K73" s="42">
        <v>7.5</v>
      </c>
      <c r="L73" s="42">
        <v>7</v>
      </c>
      <c r="M73" s="42">
        <v>8</v>
      </c>
      <c r="N73" s="42">
        <v>8</v>
      </c>
      <c r="O73" s="42">
        <v>7</v>
      </c>
      <c r="P73" s="42">
        <v>7</v>
      </c>
      <c r="Q73" s="42">
        <v>7.5</v>
      </c>
      <c r="R73" s="42">
        <f t="shared" si="3"/>
        <v>88</v>
      </c>
      <c r="S73" s="36" t="s">
        <v>366</v>
      </c>
      <c r="T73" s="70">
        <v>22</v>
      </c>
    </row>
    <row r="74" spans="1:20">
      <c r="A74" s="23">
        <v>554</v>
      </c>
      <c r="B74" s="23" t="s">
        <v>384</v>
      </c>
      <c r="C74" s="23" t="s">
        <v>385</v>
      </c>
      <c r="D74" s="19"/>
      <c r="E74" s="20"/>
      <c r="F74" s="42">
        <v>7.5</v>
      </c>
      <c r="G74" s="42">
        <v>7.5</v>
      </c>
      <c r="H74" s="42">
        <v>6.5</v>
      </c>
      <c r="I74" s="42">
        <v>8</v>
      </c>
      <c r="J74" s="42">
        <v>6.5</v>
      </c>
      <c r="K74" s="42">
        <v>5.5</v>
      </c>
      <c r="L74" s="42">
        <v>7</v>
      </c>
      <c r="M74" s="42">
        <v>8</v>
      </c>
      <c r="N74" s="42">
        <v>8</v>
      </c>
      <c r="O74" s="42">
        <v>7.5</v>
      </c>
      <c r="P74" s="42">
        <v>7.5</v>
      </c>
      <c r="Q74" s="42">
        <v>8</v>
      </c>
      <c r="R74" s="42">
        <f t="shared" si="3"/>
        <v>87.5</v>
      </c>
      <c r="S74" s="36" t="s">
        <v>367</v>
      </c>
      <c r="T74" s="70">
        <v>21</v>
      </c>
    </row>
    <row r="75" spans="1:20">
      <c r="A75" s="23">
        <v>420</v>
      </c>
      <c r="B75" s="23" t="s">
        <v>90</v>
      </c>
      <c r="C75" s="23" t="s">
        <v>25</v>
      </c>
      <c r="D75" s="19"/>
      <c r="E75" s="20"/>
      <c r="F75" s="42">
        <v>7.5</v>
      </c>
      <c r="G75" s="42">
        <v>7</v>
      </c>
      <c r="H75" s="42">
        <v>6.5</v>
      </c>
      <c r="I75" s="42">
        <v>8</v>
      </c>
      <c r="J75" s="42">
        <v>7</v>
      </c>
      <c r="K75" s="42">
        <v>4</v>
      </c>
      <c r="L75" s="42">
        <v>7</v>
      </c>
      <c r="M75" s="42">
        <v>8.5</v>
      </c>
      <c r="N75" s="42">
        <v>8</v>
      </c>
      <c r="O75" s="42">
        <v>7</v>
      </c>
      <c r="P75" s="42">
        <v>7.5</v>
      </c>
      <c r="Q75" s="42">
        <v>8</v>
      </c>
      <c r="R75" s="42">
        <f t="shared" si="3"/>
        <v>86</v>
      </c>
      <c r="S75" s="36" t="s">
        <v>368</v>
      </c>
      <c r="T75" s="70">
        <v>20</v>
      </c>
    </row>
    <row r="76" spans="1:20">
      <c r="A76" s="23">
        <v>278</v>
      </c>
      <c r="B76" s="23" t="s">
        <v>379</v>
      </c>
      <c r="C76" s="23" t="s">
        <v>380</v>
      </c>
      <c r="D76" s="19"/>
      <c r="E76" s="20"/>
      <c r="F76" s="42">
        <v>7.5</v>
      </c>
      <c r="G76" s="42">
        <v>7.5</v>
      </c>
      <c r="H76" s="42">
        <v>9</v>
      </c>
      <c r="I76" s="42">
        <v>4</v>
      </c>
      <c r="J76" s="42">
        <v>8</v>
      </c>
      <c r="K76" s="42">
        <v>4</v>
      </c>
      <c r="L76" s="42">
        <v>7</v>
      </c>
      <c r="M76" s="42">
        <v>8</v>
      </c>
      <c r="N76" s="42">
        <v>8</v>
      </c>
      <c r="O76" s="42">
        <v>7</v>
      </c>
      <c r="P76" s="42">
        <v>7.5</v>
      </c>
      <c r="Q76" s="42">
        <v>8</v>
      </c>
      <c r="R76" s="42">
        <f t="shared" si="3"/>
        <v>85.5</v>
      </c>
      <c r="S76" s="36" t="s">
        <v>369</v>
      </c>
      <c r="T76" s="70">
        <v>19</v>
      </c>
    </row>
    <row r="77" spans="1:20">
      <c r="A77" s="23">
        <v>365</v>
      </c>
      <c r="B77" s="23" t="s">
        <v>396</v>
      </c>
      <c r="C77" s="23" t="s">
        <v>397</v>
      </c>
      <c r="D77" s="19"/>
      <c r="E77" s="20"/>
      <c r="F77" s="42">
        <v>7.5</v>
      </c>
      <c r="G77" s="42">
        <v>7.5</v>
      </c>
      <c r="H77" s="42">
        <v>4</v>
      </c>
      <c r="I77" s="42">
        <v>4</v>
      </c>
      <c r="J77" s="42">
        <v>7</v>
      </c>
      <c r="K77" s="42">
        <v>8</v>
      </c>
      <c r="L77" s="42">
        <v>7</v>
      </c>
      <c r="M77" s="42">
        <v>8</v>
      </c>
      <c r="N77" s="42">
        <v>7.5</v>
      </c>
      <c r="O77" s="42">
        <v>7</v>
      </c>
      <c r="P77" s="42">
        <v>7.5</v>
      </c>
      <c r="Q77" s="42">
        <v>8</v>
      </c>
      <c r="R77" s="42">
        <f t="shared" si="3"/>
        <v>83</v>
      </c>
      <c r="S77" s="36" t="s">
        <v>370</v>
      </c>
      <c r="T77" s="70">
        <v>18</v>
      </c>
    </row>
    <row r="78" spans="1:20">
      <c r="A78" s="23">
        <v>432</v>
      </c>
      <c r="B78" s="23" t="s">
        <v>9</v>
      </c>
      <c r="C78" s="23" t="s">
        <v>381</v>
      </c>
      <c r="D78" s="19"/>
      <c r="E78" s="20"/>
      <c r="F78" s="42">
        <v>7</v>
      </c>
      <c r="G78" s="42">
        <v>7.5</v>
      </c>
      <c r="H78" s="42">
        <v>7.5</v>
      </c>
      <c r="I78" s="42">
        <v>7</v>
      </c>
      <c r="J78" s="42">
        <v>7.5</v>
      </c>
      <c r="K78" s="42">
        <v>4</v>
      </c>
      <c r="L78" s="42">
        <v>7</v>
      </c>
      <c r="M78" s="42">
        <v>8</v>
      </c>
      <c r="N78" s="42">
        <v>7</v>
      </c>
      <c r="O78" s="42">
        <v>4</v>
      </c>
      <c r="P78" s="42">
        <v>7.5</v>
      </c>
      <c r="Q78" s="42">
        <v>8</v>
      </c>
      <c r="R78" s="42">
        <f t="shared" si="3"/>
        <v>82</v>
      </c>
      <c r="S78" s="36" t="s">
        <v>371</v>
      </c>
      <c r="T78" s="70">
        <v>17</v>
      </c>
    </row>
    <row r="79" spans="1:20">
      <c r="A79" s="22">
        <v>551</v>
      </c>
      <c r="B79" s="22" t="s">
        <v>18</v>
      </c>
      <c r="C79" s="22" t="s">
        <v>70</v>
      </c>
      <c r="D79" s="19"/>
      <c r="E79" s="20"/>
      <c r="F79" s="42">
        <v>8</v>
      </c>
      <c r="G79" s="42">
        <v>8</v>
      </c>
      <c r="H79" s="42">
        <v>7</v>
      </c>
      <c r="I79" s="42">
        <v>4</v>
      </c>
      <c r="J79" s="42">
        <v>6.5</v>
      </c>
      <c r="K79" s="42">
        <v>9.5</v>
      </c>
      <c r="L79" s="42">
        <v>6.5</v>
      </c>
      <c r="M79" s="42">
        <v>8</v>
      </c>
      <c r="N79" s="42">
        <v>7</v>
      </c>
      <c r="O79" s="42">
        <v>0</v>
      </c>
      <c r="P79" s="42">
        <v>8</v>
      </c>
      <c r="Q79" s="42">
        <v>7.5</v>
      </c>
      <c r="R79" s="42">
        <f t="shared" si="3"/>
        <v>80</v>
      </c>
      <c r="S79" s="36" t="s">
        <v>372</v>
      </c>
      <c r="T79" s="70">
        <v>16</v>
      </c>
    </row>
    <row r="80" spans="1:20">
      <c r="A80" s="23">
        <v>524</v>
      </c>
      <c r="B80" s="23" t="s">
        <v>13</v>
      </c>
      <c r="C80" s="23" t="s">
        <v>378</v>
      </c>
      <c r="D80" s="19"/>
      <c r="E80" s="20"/>
      <c r="F80" s="42">
        <v>7</v>
      </c>
      <c r="G80" s="42">
        <v>7</v>
      </c>
      <c r="H80" s="42">
        <v>5</v>
      </c>
      <c r="I80" s="42">
        <v>8</v>
      </c>
      <c r="J80" s="42">
        <v>7</v>
      </c>
      <c r="K80" s="42">
        <v>4</v>
      </c>
      <c r="L80" s="42">
        <v>7</v>
      </c>
      <c r="M80" s="42">
        <v>8</v>
      </c>
      <c r="N80" s="42">
        <v>7</v>
      </c>
      <c r="O80" s="42">
        <v>0</v>
      </c>
      <c r="P80" s="42">
        <v>7.5</v>
      </c>
      <c r="Q80" s="42">
        <v>8</v>
      </c>
      <c r="R80" s="42">
        <f t="shared" si="3"/>
        <v>75.5</v>
      </c>
      <c r="S80" s="36" t="s">
        <v>373</v>
      </c>
      <c r="T80" s="70">
        <v>15</v>
      </c>
    </row>
    <row r="81" spans="1:20">
      <c r="A81" s="23">
        <v>27</v>
      </c>
      <c r="B81" s="23" t="s">
        <v>14</v>
      </c>
      <c r="C81" s="23" t="s">
        <v>390</v>
      </c>
      <c r="D81" s="19"/>
      <c r="E81" s="20"/>
      <c r="F81" s="42">
        <v>7.5</v>
      </c>
      <c r="G81" s="42">
        <v>7.5</v>
      </c>
      <c r="H81" s="42">
        <v>7</v>
      </c>
      <c r="I81" s="42">
        <v>6</v>
      </c>
      <c r="J81" s="42">
        <v>7</v>
      </c>
      <c r="K81" s="42">
        <v>0</v>
      </c>
      <c r="L81" s="42">
        <v>0</v>
      </c>
      <c r="M81" s="42">
        <v>0</v>
      </c>
      <c r="N81" s="42">
        <v>0</v>
      </c>
      <c r="O81" s="42">
        <v>0</v>
      </c>
      <c r="P81" s="42">
        <v>7.5</v>
      </c>
      <c r="Q81" s="42">
        <v>7</v>
      </c>
      <c r="R81" s="42">
        <f t="shared" si="3"/>
        <v>49.5</v>
      </c>
      <c r="S81" s="36" t="s">
        <v>374</v>
      </c>
      <c r="T81" s="70">
        <v>14</v>
      </c>
    </row>
    <row r="82" spans="1:20" s="2" customFormat="1" ht="15.75">
      <c r="A82" s="7" t="s">
        <v>269</v>
      </c>
      <c r="B82" s="11"/>
      <c r="D82" s="4"/>
      <c r="E82" s="4"/>
      <c r="F82" s="38"/>
      <c r="G82" s="38"/>
      <c r="H82" s="38"/>
      <c r="I82" s="38"/>
      <c r="J82" s="38"/>
      <c r="K82" s="38"/>
      <c r="L82" s="38"/>
      <c r="M82" s="38"/>
      <c r="N82" s="38"/>
      <c r="O82" s="38"/>
      <c r="P82" s="38"/>
      <c r="Q82" s="38"/>
      <c r="R82" s="38"/>
      <c r="S82" s="55"/>
    </row>
    <row r="83" spans="1:20" s="2" customFormat="1" ht="15.75">
      <c r="A83" s="7" t="s">
        <v>78</v>
      </c>
      <c r="B83" s="11"/>
      <c r="D83" s="11"/>
      <c r="F83" s="38"/>
      <c r="G83" s="38"/>
      <c r="H83" s="38"/>
      <c r="I83" s="38"/>
      <c r="J83" s="38"/>
      <c r="K83" s="38"/>
      <c r="L83" s="38"/>
      <c r="M83" s="38"/>
      <c r="N83" s="38"/>
      <c r="O83" s="38"/>
      <c r="P83" s="38"/>
      <c r="Q83" s="38"/>
      <c r="R83" s="38"/>
      <c r="S83" s="55"/>
    </row>
    <row r="84" spans="1:20" s="3" customFormat="1">
      <c r="A84" s="43" t="s">
        <v>0</v>
      </c>
      <c r="B84" s="44" t="s">
        <v>2</v>
      </c>
      <c r="C84" s="44" t="s">
        <v>6</v>
      </c>
      <c r="D84" s="44" t="s">
        <v>7</v>
      </c>
      <c r="E84" s="44" t="s">
        <v>8</v>
      </c>
      <c r="F84" s="45">
        <v>1</v>
      </c>
      <c r="G84" s="45">
        <v>2</v>
      </c>
      <c r="H84" s="45">
        <v>3</v>
      </c>
      <c r="I84" s="45">
        <v>4</v>
      </c>
      <c r="J84" s="45">
        <v>5</v>
      </c>
      <c r="K84" s="45">
        <v>6</v>
      </c>
      <c r="L84" s="45">
        <v>7</v>
      </c>
      <c r="M84" s="45">
        <v>8</v>
      </c>
      <c r="N84" s="45">
        <v>9</v>
      </c>
      <c r="O84" s="45">
        <v>10</v>
      </c>
      <c r="P84" s="45" t="s">
        <v>260</v>
      </c>
      <c r="Q84" s="45" t="s">
        <v>261</v>
      </c>
      <c r="R84" s="45" t="s">
        <v>262</v>
      </c>
      <c r="S84" s="45" t="s">
        <v>255</v>
      </c>
    </row>
    <row r="85" spans="1:20">
      <c r="A85" s="23">
        <v>256</v>
      </c>
      <c r="B85" s="23" t="s">
        <v>406</v>
      </c>
      <c r="C85" s="23" t="s">
        <v>427</v>
      </c>
      <c r="D85" s="19"/>
      <c r="E85" s="20"/>
      <c r="F85" s="42">
        <v>8</v>
      </c>
      <c r="G85" s="42">
        <v>7.5</v>
      </c>
      <c r="H85" s="42">
        <v>8</v>
      </c>
      <c r="I85" s="42">
        <v>8.5</v>
      </c>
      <c r="J85" s="42">
        <v>8</v>
      </c>
      <c r="K85" s="42">
        <v>9.5</v>
      </c>
      <c r="L85" s="42">
        <v>7.5</v>
      </c>
      <c r="M85" s="42">
        <v>8.5</v>
      </c>
      <c r="N85" s="42">
        <v>8</v>
      </c>
      <c r="O85" s="42">
        <v>7</v>
      </c>
      <c r="P85" s="42">
        <v>9</v>
      </c>
      <c r="Q85" s="42">
        <v>8.5</v>
      </c>
      <c r="R85" s="42">
        <f t="shared" ref="R85:R104" si="4">SUM(F85:Q85)</f>
        <v>98</v>
      </c>
      <c r="S85" s="36" t="s">
        <v>291</v>
      </c>
      <c r="T85" s="70">
        <v>30</v>
      </c>
    </row>
    <row r="86" spans="1:20">
      <c r="A86" s="23">
        <v>476</v>
      </c>
      <c r="B86" s="23" t="s">
        <v>413</v>
      </c>
      <c r="C86" s="23" t="s">
        <v>414</v>
      </c>
      <c r="D86" s="19"/>
      <c r="E86" s="20"/>
      <c r="F86" s="42">
        <v>7.5</v>
      </c>
      <c r="G86" s="42">
        <v>7.5</v>
      </c>
      <c r="H86" s="42">
        <v>7.5</v>
      </c>
      <c r="I86" s="42">
        <v>8.5</v>
      </c>
      <c r="J86" s="42">
        <v>8</v>
      </c>
      <c r="K86" s="42">
        <v>9</v>
      </c>
      <c r="L86" s="42">
        <v>7</v>
      </c>
      <c r="M86" s="42">
        <v>8.5</v>
      </c>
      <c r="N86" s="42">
        <v>8.5</v>
      </c>
      <c r="O86" s="42">
        <v>8</v>
      </c>
      <c r="P86" s="42">
        <v>8.5</v>
      </c>
      <c r="Q86" s="42">
        <v>9</v>
      </c>
      <c r="R86" s="42">
        <f t="shared" si="4"/>
        <v>97.5</v>
      </c>
      <c r="S86" s="36" t="s">
        <v>292</v>
      </c>
      <c r="T86" s="70">
        <v>29</v>
      </c>
    </row>
    <row r="87" spans="1:20">
      <c r="A87" s="23">
        <v>254</v>
      </c>
      <c r="B87" s="23" t="s">
        <v>421</v>
      </c>
      <c r="C87" s="23" t="s">
        <v>112</v>
      </c>
      <c r="D87" s="19"/>
      <c r="E87" s="20"/>
      <c r="F87" s="42">
        <v>7.5</v>
      </c>
      <c r="G87" s="42">
        <v>7.5</v>
      </c>
      <c r="H87" s="42">
        <v>8</v>
      </c>
      <c r="I87" s="42">
        <v>9</v>
      </c>
      <c r="J87" s="42">
        <v>7</v>
      </c>
      <c r="K87" s="42">
        <v>8</v>
      </c>
      <c r="L87" s="42">
        <v>7</v>
      </c>
      <c r="M87" s="42">
        <v>9</v>
      </c>
      <c r="N87" s="42">
        <v>9</v>
      </c>
      <c r="O87" s="42">
        <v>7.5</v>
      </c>
      <c r="P87" s="42">
        <v>8</v>
      </c>
      <c r="Q87" s="42">
        <v>8</v>
      </c>
      <c r="R87" s="42">
        <f t="shared" si="4"/>
        <v>95.5</v>
      </c>
      <c r="S87" s="36" t="s">
        <v>293</v>
      </c>
      <c r="T87" s="70">
        <v>28</v>
      </c>
    </row>
    <row r="88" spans="1:20">
      <c r="A88" s="23">
        <v>357</v>
      </c>
      <c r="B88" s="23" t="s">
        <v>38</v>
      </c>
      <c r="C88" s="23" t="s">
        <v>418</v>
      </c>
      <c r="D88" s="19"/>
      <c r="E88" s="20"/>
      <c r="F88" s="42">
        <v>7.5</v>
      </c>
      <c r="G88" s="42">
        <v>7</v>
      </c>
      <c r="H88" s="42">
        <v>8.5</v>
      </c>
      <c r="I88" s="42">
        <v>8</v>
      </c>
      <c r="J88" s="42">
        <v>7</v>
      </c>
      <c r="K88" s="42">
        <v>8</v>
      </c>
      <c r="L88" s="42">
        <v>7</v>
      </c>
      <c r="M88" s="42">
        <v>8.5</v>
      </c>
      <c r="N88" s="42">
        <v>7.5</v>
      </c>
      <c r="O88" s="42">
        <v>8.5</v>
      </c>
      <c r="P88" s="42">
        <v>9.5</v>
      </c>
      <c r="Q88" s="42">
        <v>8</v>
      </c>
      <c r="R88" s="42">
        <f t="shared" si="4"/>
        <v>95</v>
      </c>
      <c r="S88" s="36" t="s">
        <v>294</v>
      </c>
      <c r="T88" s="70">
        <v>27</v>
      </c>
    </row>
    <row r="89" spans="1:20">
      <c r="A89" s="23">
        <v>255</v>
      </c>
      <c r="B89" s="23" t="s">
        <v>406</v>
      </c>
      <c r="C89" s="23" t="s">
        <v>407</v>
      </c>
      <c r="D89" s="19"/>
      <c r="E89" s="20"/>
      <c r="F89" s="42">
        <v>7.5</v>
      </c>
      <c r="G89" s="42">
        <v>8</v>
      </c>
      <c r="H89" s="42">
        <v>8</v>
      </c>
      <c r="I89" s="42">
        <v>7.5</v>
      </c>
      <c r="J89" s="42">
        <v>8</v>
      </c>
      <c r="K89" s="42">
        <v>8</v>
      </c>
      <c r="L89" s="42">
        <v>7</v>
      </c>
      <c r="M89" s="42">
        <v>8.5</v>
      </c>
      <c r="N89" s="42">
        <v>7.5</v>
      </c>
      <c r="O89" s="42">
        <v>8</v>
      </c>
      <c r="P89" s="42">
        <v>9</v>
      </c>
      <c r="Q89" s="42">
        <v>8</v>
      </c>
      <c r="R89" s="42">
        <f t="shared" si="4"/>
        <v>95</v>
      </c>
      <c r="S89" s="36" t="s">
        <v>295</v>
      </c>
      <c r="T89" s="70">
        <v>26</v>
      </c>
    </row>
    <row r="90" spans="1:20">
      <c r="A90" s="23">
        <v>327</v>
      </c>
      <c r="B90" s="23" t="s">
        <v>411</v>
      </c>
      <c r="C90" s="23" t="s">
        <v>412</v>
      </c>
      <c r="D90" s="19"/>
      <c r="E90" s="20"/>
      <c r="F90" s="42">
        <v>7.5</v>
      </c>
      <c r="G90" s="42">
        <v>7.5</v>
      </c>
      <c r="H90" s="42">
        <v>8</v>
      </c>
      <c r="I90" s="42">
        <v>8</v>
      </c>
      <c r="J90" s="42">
        <v>7</v>
      </c>
      <c r="K90" s="42">
        <v>7</v>
      </c>
      <c r="L90" s="42">
        <v>7</v>
      </c>
      <c r="M90" s="42">
        <v>8.5</v>
      </c>
      <c r="N90" s="42">
        <v>7.5</v>
      </c>
      <c r="O90" s="42">
        <v>8</v>
      </c>
      <c r="P90" s="42">
        <v>8</v>
      </c>
      <c r="Q90" s="42">
        <v>8.5</v>
      </c>
      <c r="R90" s="42">
        <f t="shared" si="4"/>
        <v>92.5</v>
      </c>
      <c r="S90" s="36" t="s">
        <v>296</v>
      </c>
      <c r="T90" s="70">
        <v>25</v>
      </c>
    </row>
    <row r="91" spans="1:20">
      <c r="A91" s="23">
        <v>463</v>
      </c>
      <c r="B91" s="23" t="s">
        <v>425</v>
      </c>
      <c r="C91" s="23" t="s">
        <v>426</v>
      </c>
      <c r="D91" s="19"/>
      <c r="E91" s="20"/>
      <c r="F91" s="42">
        <v>8</v>
      </c>
      <c r="G91" s="42">
        <v>7.5</v>
      </c>
      <c r="H91" s="42">
        <v>9</v>
      </c>
      <c r="I91" s="42">
        <v>7</v>
      </c>
      <c r="J91" s="42">
        <v>7</v>
      </c>
      <c r="K91" s="42">
        <v>8.5</v>
      </c>
      <c r="L91" s="42">
        <v>7</v>
      </c>
      <c r="M91" s="42">
        <v>8</v>
      </c>
      <c r="N91" s="42">
        <v>7.5</v>
      </c>
      <c r="O91" s="42">
        <v>7</v>
      </c>
      <c r="P91" s="42">
        <v>8</v>
      </c>
      <c r="Q91" s="42">
        <v>8</v>
      </c>
      <c r="R91" s="42">
        <f t="shared" si="4"/>
        <v>92.5</v>
      </c>
      <c r="S91" s="36" t="s">
        <v>364</v>
      </c>
      <c r="T91" s="70">
        <v>24</v>
      </c>
    </row>
    <row r="92" spans="1:20">
      <c r="A92" s="23">
        <v>359</v>
      </c>
      <c r="B92" s="23" t="s">
        <v>23</v>
      </c>
      <c r="C92" s="23" t="s">
        <v>424</v>
      </c>
      <c r="D92" s="19"/>
      <c r="E92" s="20"/>
      <c r="F92" s="42">
        <v>7.5</v>
      </c>
      <c r="G92" s="42">
        <v>7.5</v>
      </c>
      <c r="H92" s="42">
        <v>8</v>
      </c>
      <c r="I92" s="42">
        <v>8</v>
      </c>
      <c r="J92" s="42">
        <v>7</v>
      </c>
      <c r="K92" s="42">
        <v>9</v>
      </c>
      <c r="L92" s="42">
        <v>7</v>
      </c>
      <c r="M92" s="42">
        <v>8</v>
      </c>
      <c r="N92" s="42">
        <v>7.5</v>
      </c>
      <c r="O92" s="42">
        <v>7</v>
      </c>
      <c r="P92" s="42">
        <v>7.5</v>
      </c>
      <c r="Q92" s="42">
        <v>8</v>
      </c>
      <c r="R92" s="42">
        <f t="shared" si="4"/>
        <v>92</v>
      </c>
      <c r="S92" s="36" t="s">
        <v>365</v>
      </c>
      <c r="T92" s="70">
        <v>23</v>
      </c>
    </row>
    <row r="93" spans="1:20">
      <c r="A93" s="23">
        <v>240</v>
      </c>
      <c r="B93" s="23" t="s">
        <v>26</v>
      </c>
      <c r="C93" s="23" t="s">
        <v>68</v>
      </c>
      <c r="D93" s="19"/>
      <c r="E93" s="20"/>
      <c r="F93" s="42">
        <v>8</v>
      </c>
      <c r="G93" s="42">
        <v>7.5</v>
      </c>
      <c r="H93" s="42">
        <v>8</v>
      </c>
      <c r="I93" s="42">
        <v>6.5</v>
      </c>
      <c r="J93" s="42">
        <v>7.5</v>
      </c>
      <c r="K93" s="42">
        <v>8.5</v>
      </c>
      <c r="L93" s="42">
        <v>7</v>
      </c>
      <c r="M93" s="42">
        <v>8.5</v>
      </c>
      <c r="N93" s="42">
        <v>7.5</v>
      </c>
      <c r="O93" s="42">
        <v>7</v>
      </c>
      <c r="P93" s="42">
        <v>7</v>
      </c>
      <c r="Q93" s="42">
        <v>8.5</v>
      </c>
      <c r="R93" s="42">
        <f t="shared" si="4"/>
        <v>91.5</v>
      </c>
      <c r="S93" s="36" t="s">
        <v>366</v>
      </c>
      <c r="T93" s="70">
        <v>22</v>
      </c>
    </row>
    <row r="94" spans="1:20">
      <c r="A94" s="23">
        <v>514</v>
      </c>
      <c r="B94" s="23" t="s">
        <v>419</v>
      </c>
      <c r="C94" s="23" t="s">
        <v>420</v>
      </c>
      <c r="D94" s="19"/>
      <c r="E94" s="20"/>
      <c r="F94" s="42">
        <v>7.5</v>
      </c>
      <c r="G94" s="42">
        <v>7.5</v>
      </c>
      <c r="H94" s="42">
        <v>8</v>
      </c>
      <c r="I94" s="42">
        <v>8</v>
      </c>
      <c r="J94" s="42">
        <v>7</v>
      </c>
      <c r="K94" s="42">
        <v>8.5</v>
      </c>
      <c r="L94" s="42">
        <v>7</v>
      </c>
      <c r="M94" s="42">
        <v>8.5</v>
      </c>
      <c r="N94" s="42">
        <v>7.5</v>
      </c>
      <c r="O94" s="42">
        <v>7</v>
      </c>
      <c r="P94" s="42">
        <v>7.5</v>
      </c>
      <c r="Q94" s="42">
        <v>7.5</v>
      </c>
      <c r="R94" s="42">
        <f t="shared" si="4"/>
        <v>91.5</v>
      </c>
      <c r="S94" s="36" t="s">
        <v>367</v>
      </c>
      <c r="T94" s="70">
        <v>21</v>
      </c>
    </row>
    <row r="95" spans="1:20">
      <c r="A95" s="23">
        <v>101</v>
      </c>
      <c r="B95" s="23" t="s">
        <v>60</v>
      </c>
      <c r="C95" s="23" t="s">
        <v>103</v>
      </c>
      <c r="D95" s="19"/>
      <c r="E95" s="20"/>
      <c r="F95" s="42">
        <v>8</v>
      </c>
      <c r="G95" s="42">
        <v>8</v>
      </c>
      <c r="H95" s="42">
        <v>8</v>
      </c>
      <c r="I95" s="42">
        <v>7.5</v>
      </c>
      <c r="J95" s="42">
        <v>8</v>
      </c>
      <c r="K95" s="42">
        <v>5</v>
      </c>
      <c r="L95" s="42">
        <v>7</v>
      </c>
      <c r="M95" s="42">
        <v>8</v>
      </c>
      <c r="N95" s="42">
        <v>7.5</v>
      </c>
      <c r="O95" s="42">
        <v>7</v>
      </c>
      <c r="P95" s="42">
        <v>7.5</v>
      </c>
      <c r="Q95" s="42">
        <v>8.5</v>
      </c>
      <c r="R95" s="42">
        <f t="shared" si="4"/>
        <v>90</v>
      </c>
      <c r="S95" s="36" t="s">
        <v>368</v>
      </c>
      <c r="T95" s="70">
        <v>20</v>
      </c>
    </row>
    <row r="96" spans="1:20">
      <c r="A96" s="23">
        <v>73</v>
      </c>
      <c r="B96" s="23" t="s">
        <v>140</v>
      </c>
      <c r="C96" s="23" t="s">
        <v>399</v>
      </c>
      <c r="D96" s="19"/>
      <c r="E96" s="20"/>
      <c r="F96" s="42">
        <v>7.5</v>
      </c>
      <c r="G96" s="42">
        <v>8</v>
      </c>
      <c r="H96" s="42">
        <v>8</v>
      </c>
      <c r="I96" s="42">
        <v>8</v>
      </c>
      <c r="J96" s="42">
        <v>7.5</v>
      </c>
      <c r="K96" s="42">
        <v>4</v>
      </c>
      <c r="L96" s="42">
        <v>7</v>
      </c>
      <c r="M96" s="42">
        <v>8</v>
      </c>
      <c r="N96" s="42">
        <v>8</v>
      </c>
      <c r="O96" s="42">
        <v>7.5</v>
      </c>
      <c r="P96" s="42">
        <v>8</v>
      </c>
      <c r="Q96" s="42">
        <v>7.5</v>
      </c>
      <c r="R96" s="42">
        <f t="shared" si="4"/>
        <v>89</v>
      </c>
      <c r="S96" s="36" t="s">
        <v>369</v>
      </c>
      <c r="T96" s="70">
        <v>18.5</v>
      </c>
    </row>
    <row r="97" spans="1:20">
      <c r="A97" s="23">
        <v>144</v>
      </c>
      <c r="B97" s="23" t="s">
        <v>404</v>
      </c>
      <c r="C97" s="23" t="s">
        <v>405</v>
      </c>
      <c r="D97" s="19"/>
      <c r="E97" s="20"/>
      <c r="F97" s="42">
        <v>9</v>
      </c>
      <c r="G97" s="42">
        <v>8</v>
      </c>
      <c r="H97" s="42">
        <v>7</v>
      </c>
      <c r="I97" s="42">
        <v>6.5</v>
      </c>
      <c r="J97" s="42">
        <v>8</v>
      </c>
      <c r="K97" s="42">
        <v>5</v>
      </c>
      <c r="L97" s="42">
        <v>8</v>
      </c>
      <c r="M97" s="42">
        <v>8</v>
      </c>
      <c r="N97" s="42">
        <v>7</v>
      </c>
      <c r="O97" s="42">
        <v>7</v>
      </c>
      <c r="P97" s="42">
        <v>7.5</v>
      </c>
      <c r="Q97" s="42">
        <v>8</v>
      </c>
      <c r="R97" s="42">
        <f t="shared" si="4"/>
        <v>89</v>
      </c>
      <c r="S97" s="36" t="s">
        <v>369</v>
      </c>
      <c r="T97" s="70">
        <v>18.5</v>
      </c>
    </row>
    <row r="98" spans="1:20">
      <c r="A98" s="23">
        <v>112</v>
      </c>
      <c r="B98" s="23" t="s">
        <v>409</v>
      </c>
      <c r="C98" s="23" t="s">
        <v>410</v>
      </c>
      <c r="D98" s="19"/>
      <c r="E98" s="20"/>
      <c r="F98" s="42">
        <v>7.5</v>
      </c>
      <c r="G98" s="42">
        <v>7</v>
      </c>
      <c r="H98" s="42">
        <v>7.5</v>
      </c>
      <c r="I98" s="42">
        <v>7</v>
      </c>
      <c r="J98" s="42">
        <v>7</v>
      </c>
      <c r="K98" s="42">
        <v>7.5</v>
      </c>
      <c r="L98" s="42">
        <v>7</v>
      </c>
      <c r="M98" s="42">
        <v>8</v>
      </c>
      <c r="N98" s="42">
        <v>8</v>
      </c>
      <c r="O98" s="42">
        <v>7</v>
      </c>
      <c r="P98" s="42">
        <v>7</v>
      </c>
      <c r="Q98" s="42">
        <v>8</v>
      </c>
      <c r="R98" s="42">
        <f t="shared" si="4"/>
        <v>88.5</v>
      </c>
      <c r="S98" s="36" t="s">
        <v>371</v>
      </c>
      <c r="T98" s="70">
        <v>17</v>
      </c>
    </row>
    <row r="99" spans="1:20">
      <c r="A99" s="23">
        <v>63</v>
      </c>
      <c r="B99" s="23" t="s">
        <v>16</v>
      </c>
      <c r="C99" s="23" t="s">
        <v>408</v>
      </c>
      <c r="D99" s="19"/>
      <c r="E99" s="20"/>
      <c r="F99" s="42">
        <v>7.5</v>
      </c>
      <c r="G99" s="42">
        <v>7.5</v>
      </c>
      <c r="H99" s="42">
        <v>8.5</v>
      </c>
      <c r="I99" s="42">
        <v>8.5</v>
      </c>
      <c r="J99" s="42">
        <v>6.5</v>
      </c>
      <c r="K99" s="42">
        <v>4</v>
      </c>
      <c r="L99" s="42">
        <v>6.5</v>
      </c>
      <c r="M99" s="42">
        <v>8</v>
      </c>
      <c r="N99" s="42">
        <v>7.5</v>
      </c>
      <c r="O99" s="42">
        <v>7</v>
      </c>
      <c r="P99" s="42">
        <v>7.5</v>
      </c>
      <c r="Q99" s="42">
        <v>8</v>
      </c>
      <c r="R99" s="42">
        <f t="shared" si="4"/>
        <v>87</v>
      </c>
      <c r="S99" s="36" t="s">
        <v>372</v>
      </c>
      <c r="T99" s="70">
        <v>15.5</v>
      </c>
    </row>
    <row r="100" spans="1:20">
      <c r="A100" s="23">
        <v>306</v>
      </c>
      <c r="B100" s="23" t="s">
        <v>422</v>
      </c>
      <c r="C100" s="23" t="s">
        <v>423</v>
      </c>
      <c r="D100" s="19"/>
      <c r="E100" s="20"/>
      <c r="F100" s="42">
        <v>7.5</v>
      </c>
      <c r="G100" s="42">
        <v>7.5</v>
      </c>
      <c r="H100" s="42">
        <v>7.5</v>
      </c>
      <c r="I100" s="42">
        <v>4</v>
      </c>
      <c r="J100" s="42">
        <v>7</v>
      </c>
      <c r="K100" s="42">
        <v>7.5</v>
      </c>
      <c r="L100" s="42">
        <v>7</v>
      </c>
      <c r="M100" s="42">
        <v>8.5</v>
      </c>
      <c r="N100" s="42">
        <v>8</v>
      </c>
      <c r="O100" s="42">
        <v>7</v>
      </c>
      <c r="P100" s="42">
        <v>8</v>
      </c>
      <c r="Q100" s="42">
        <v>7.5</v>
      </c>
      <c r="R100" s="42">
        <f t="shared" si="4"/>
        <v>87</v>
      </c>
      <c r="S100" s="36" t="s">
        <v>372</v>
      </c>
      <c r="T100" s="70">
        <v>15.5</v>
      </c>
    </row>
    <row r="101" spans="1:20">
      <c r="A101" s="23">
        <v>102</v>
      </c>
      <c r="B101" s="23" t="s">
        <v>60</v>
      </c>
      <c r="C101" s="23" t="s">
        <v>398</v>
      </c>
      <c r="D101" s="19"/>
      <c r="E101" s="20"/>
      <c r="F101" s="42">
        <v>7</v>
      </c>
      <c r="G101" s="42">
        <v>7.5</v>
      </c>
      <c r="H101" s="42">
        <v>7.5</v>
      </c>
      <c r="I101" s="42">
        <v>8</v>
      </c>
      <c r="J101" s="42">
        <v>7.5</v>
      </c>
      <c r="K101" s="42">
        <v>4</v>
      </c>
      <c r="L101" s="42">
        <v>7.5</v>
      </c>
      <c r="M101" s="42">
        <v>8</v>
      </c>
      <c r="N101" s="42">
        <v>8</v>
      </c>
      <c r="O101" s="42">
        <v>7</v>
      </c>
      <c r="P101" s="42">
        <v>7.5</v>
      </c>
      <c r="Q101" s="42">
        <v>7.5</v>
      </c>
      <c r="R101" s="42">
        <f t="shared" si="4"/>
        <v>87</v>
      </c>
      <c r="S101" s="36" t="s">
        <v>374</v>
      </c>
      <c r="T101" s="70">
        <v>14</v>
      </c>
    </row>
    <row r="102" spans="1:20">
      <c r="A102" s="23">
        <v>513</v>
      </c>
      <c r="B102" s="23" t="s">
        <v>400</v>
      </c>
      <c r="C102" s="23" t="s">
        <v>401</v>
      </c>
      <c r="D102" s="19"/>
      <c r="E102" s="20"/>
      <c r="F102" s="42">
        <v>7.5</v>
      </c>
      <c r="G102" s="42">
        <v>7</v>
      </c>
      <c r="H102" s="42">
        <v>7.5</v>
      </c>
      <c r="I102" s="42">
        <v>7</v>
      </c>
      <c r="J102" s="42">
        <v>7.5</v>
      </c>
      <c r="K102" s="42">
        <v>9.5</v>
      </c>
      <c r="L102" s="42">
        <v>7</v>
      </c>
      <c r="M102" s="42">
        <v>8</v>
      </c>
      <c r="N102" s="42">
        <v>7</v>
      </c>
      <c r="O102" s="42">
        <v>0</v>
      </c>
      <c r="P102" s="42">
        <v>8</v>
      </c>
      <c r="Q102" s="42">
        <v>8</v>
      </c>
      <c r="R102" s="42">
        <f t="shared" si="4"/>
        <v>84</v>
      </c>
      <c r="S102" s="36" t="s">
        <v>375</v>
      </c>
      <c r="T102" s="70">
        <v>13</v>
      </c>
    </row>
    <row r="103" spans="1:20">
      <c r="A103" s="23">
        <v>414</v>
      </c>
      <c r="B103" s="23" t="s">
        <v>21</v>
      </c>
      <c r="C103" s="23" t="s">
        <v>28</v>
      </c>
      <c r="D103" s="19"/>
      <c r="E103" s="20"/>
      <c r="F103" s="42">
        <v>8</v>
      </c>
      <c r="G103" s="42">
        <v>7.5</v>
      </c>
      <c r="H103" s="42">
        <v>7.5</v>
      </c>
      <c r="I103" s="42">
        <v>7</v>
      </c>
      <c r="J103" s="42">
        <v>7</v>
      </c>
      <c r="K103" s="42">
        <v>8</v>
      </c>
      <c r="L103" s="42">
        <v>8</v>
      </c>
      <c r="M103" s="42">
        <v>0</v>
      </c>
      <c r="N103" s="42">
        <v>0</v>
      </c>
      <c r="O103" s="42">
        <v>0</v>
      </c>
      <c r="P103" s="42">
        <v>8.5</v>
      </c>
      <c r="Q103" s="42">
        <v>8</v>
      </c>
      <c r="R103" s="42">
        <f t="shared" si="4"/>
        <v>69.5</v>
      </c>
      <c r="S103" s="36" t="s">
        <v>376</v>
      </c>
      <c r="T103" s="70">
        <v>12</v>
      </c>
    </row>
    <row r="104" spans="1:20">
      <c r="A104" s="23">
        <v>382</v>
      </c>
      <c r="B104" s="23" t="s">
        <v>402</v>
      </c>
      <c r="C104" s="23" t="s">
        <v>403</v>
      </c>
      <c r="D104" s="19"/>
      <c r="E104" s="20"/>
      <c r="F104" s="42">
        <v>8</v>
      </c>
      <c r="G104" s="42">
        <v>7</v>
      </c>
      <c r="H104" s="42">
        <v>7.5</v>
      </c>
      <c r="I104" s="42">
        <v>7.5</v>
      </c>
      <c r="J104" s="42">
        <v>7.5</v>
      </c>
      <c r="K104" s="42">
        <v>4</v>
      </c>
      <c r="L104" s="42">
        <v>7</v>
      </c>
      <c r="M104" s="42">
        <v>0</v>
      </c>
      <c r="N104" s="42">
        <v>0</v>
      </c>
      <c r="O104" s="42">
        <v>0</v>
      </c>
      <c r="P104" s="42">
        <v>8</v>
      </c>
      <c r="Q104" s="42">
        <v>7.5</v>
      </c>
      <c r="R104" s="42">
        <f t="shared" si="4"/>
        <v>64</v>
      </c>
      <c r="S104" s="36" t="s">
        <v>377</v>
      </c>
      <c r="T104" s="70">
        <v>11</v>
      </c>
    </row>
    <row r="105" spans="1:20" s="2" customFormat="1" ht="15.75">
      <c r="A105" s="7" t="s">
        <v>244</v>
      </c>
      <c r="B105" s="11"/>
      <c r="D105" s="4"/>
      <c r="E105" s="4"/>
      <c r="F105" s="38"/>
      <c r="G105" s="38"/>
      <c r="H105" s="38"/>
      <c r="I105" s="38"/>
      <c r="J105" s="38"/>
      <c r="K105" s="38"/>
      <c r="L105" s="38"/>
      <c r="M105" s="38"/>
      <c r="N105" s="38"/>
      <c r="O105" s="38"/>
      <c r="P105" s="38"/>
      <c r="Q105" s="38"/>
      <c r="R105" s="38"/>
      <c r="S105" s="55"/>
    </row>
    <row r="106" spans="1:20" s="2" customFormat="1" ht="15.75">
      <c r="A106" s="7" t="s">
        <v>78</v>
      </c>
      <c r="B106" s="11"/>
      <c r="D106" s="11"/>
      <c r="F106" s="38"/>
      <c r="G106" s="38"/>
      <c r="H106" s="38"/>
      <c r="I106" s="38"/>
      <c r="J106" s="38"/>
      <c r="K106" s="38"/>
      <c r="L106" s="38"/>
      <c r="M106" s="38"/>
      <c r="N106" s="38"/>
      <c r="O106" s="38"/>
      <c r="P106" s="38"/>
      <c r="Q106" s="38"/>
      <c r="R106" s="38"/>
      <c r="S106" s="55"/>
    </row>
    <row r="107" spans="1:20" s="3" customFormat="1">
      <c r="A107" s="43" t="s">
        <v>0</v>
      </c>
      <c r="B107" s="44" t="s">
        <v>2</v>
      </c>
      <c r="C107" s="44" t="s">
        <v>6</v>
      </c>
      <c r="D107" s="44" t="s">
        <v>7</v>
      </c>
      <c r="E107" s="44" t="s">
        <v>8</v>
      </c>
      <c r="F107" s="45">
        <v>1</v>
      </c>
      <c r="G107" s="45">
        <v>2</v>
      </c>
      <c r="H107" s="45">
        <v>3</v>
      </c>
      <c r="I107" s="45">
        <v>4</v>
      </c>
      <c r="J107" s="45">
        <v>5</v>
      </c>
      <c r="K107" s="45">
        <v>6</v>
      </c>
      <c r="L107" s="45">
        <v>7</v>
      </c>
      <c r="M107" s="45">
        <v>8</v>
      </c>
      <c r="N107" s="45">
        <v>9</v>
      </c>
      <c r="O107" s="68">
        <v>10</v>
      </c>
      <c r="P107" s="37" t="s">
        <v>260</v>
      </c>
      <c r="Q107" s="37" t="s">
        <v>261</v>
      </c>
      <c r="R107" s="45" t="s">
        <v>262</v>
      </c>
      <c r="S107" s="45" t="s">
        <v>255</v>
      </c>
    </row>
    <row r="108" spans="1:20">
      <c r="A108" s="23">
        <v>54</v>
      </c>
      <c r="B108" s="23" t="s">
        <v>434</v>
      </c>
      <c r="C108" s="23" t="s">
        <v>435</v>
      </c>
      <c r="D108" s="19"/>
      <c r="E108" s="20"/>
      <c r="F108" s="42">
        <v>8</v>
      </c>
      <c r="G108" s="35">
        <v>7.5</v>
      </c>
      <c r="H108" s="35">
        <v>8</v>
      </c>
      <c r="I108" s="35">
        <v>8.5</v>
      </c>
      <c r="J108" s="35">
        <v>7.5</v>
      </c>
      <c r="K108" s="35">
        <v>8</v>
      </c>
      <c r="L108" s="35">
        <v>7</v>
      </c>
      <c r="M108" s="35">
        <v>8.5</v>
      </c>
      <c r="N108" s="35">
        <v>8</v>
      </c>
      <c r="O108" s="35">
        <v>7</v>
      </c>
      <c r="P108" s="35">
        <v>8</v>
      </c>
      <c r="Q108" s="35">
        <v>8.5</v>
      </c>
      <c r="R108" s="42">
        <f t="shared" ref="R108:R114" si="5">SUM(F108:Q108)</f>
        <v>94.5</v>
      </c>
      <c r="S108" s="36" t="s">
        <v>291</v>
      </c>
      <c r="T108" s="70">
        <v>30</v>
      </c>
    </row>
    <row r="109" spans="1:20">
      <c r="A109" s="23">
        <v>465</v>
      </c>
      <c r="B109" s="23" t="s">
        <v>107</v>
      </c>
      <c r="C109" s="23" t="s">
        <v>415</v>
      </c>
      <c r="D109" s="19"/>
      <c r="E109" s="20"/>
      <c r="F109" s="42">
        <v>7.5</v>
      </c>
      <c r="G109" s="42">
        <v>7</v>
      </c>
      <c r="H109" s="42">
        <v>7.5</v>
      </c>
      <c r="I109" s="42">
        <v>7</v>
      </c>
      <c r="J109" s="42">
        <v>7.5</v>
      </c>
      <c r="K109" s="42">
        <v>8.5</v>
      </c>
      <c r="L109" s="42">
        <v>7.5</v>
      </c>
      <c r="M109" s="42">
        <v>8.5</v>
      </c>
      <c r="N109" s="42">
        <v>8</v>
      </c>
      <c r="O109" s="42">
        <v>7</v>
      </c>
      <c r="P109" s="42">
        <v>7.5</v>
      </c>
      <c r="Q109" s="42">
        <v>8</v>
      </c>
      <c r="R109" s="42">
        <f t="shared" si="5"/>
        <v>91.5</v>
      </c>
      <c r="S109" s="36" t="s">
        <v>292</v>
      </c>
      <c r="T109" s="70">
        <v>29</v>
      </c>
    </row>
    <row r="110" spans="1:20">
      <c r="A110" s="23">
        <v>385</v>
      </c>
      <c r="B110" s="67" t="s">
        <v>436</v>
      </c>
      <c r="C110" s="23" t="s">
        <v>437</v>
      </c>
      <c r="D110" s="19"/>
      <c r="E110" s="20"/>
      <c r="F110" s="42">
        <v>7.5</v>
      </c>
      <c r="G110" s="42">
        <v>7.5</v>
      </c>
      <c r="H110" s="42">
        <v>7</v>
      </c>
      <c r="I110" s="42">
        <v>7</v>
      </c>
      <c r="J110" s="42">
        <v>7</v>
      </c>
      <c r="K110" s="42">
        <v>7.5</v>
      </c>
      <c r="L110" s="42">
        <v>7.5</v>
      </c>
      <c r="M110" s="42">
        <v>8.5</v>
      </c>
      <c r="N110" s="42">
        <v>7</v>
      </c>
      <c r="O110" s="42">
        <v>7</v>
      </c>
      <c r="P110" s="42">
        <v>8</v>
      </c>
      <c r="Q110" s="42">
        <v>8.5</v>
      </c>
      <c r="R110" s="42">
        <f t="shared" si="5"/>
        <v>90</v>
      </c>
      <c r="S110" s="36" t="s">
        <v>293</v>
      </c>
      <c r="T110" s="70">
        <v>28</v>
      </c>
    </row>
    <row r="111" spans="1:20">
      <c r="A111" s="23">
        <v>188</v>
      </c>
      <c r="B111" s="23" t="s">
        <v>438</v>
      </c>
      <c r="C111" s="23" t="s">
        <v>439</v>
      </c>
      <c r="D111" s="19"/>
      <c r="E111" s="20"/>
      <c r="F111" s="42">
        <v>7.5</v>
      </c>
      <c r="G111" s="42">
        <v>6.5</v>
      </c>
      <c r="H111" s="42">
        <v>7.5</v>
      </c>
      <c r="I111" s="42">
        <v>8</v>
      </c>
      <c r="J111" s="42">
        <v>7.5</v>
      </c>
      <c r="K111" s="42">
        <v>7.5</v>
      </c>
      <c r="L111" s="42">
        <v>7</v>
      </c>
      <c r="M111" s="42">
        <v>8</v>
      </c>
      <c r="N111" s="42">
        <v>8</v>
      </c>
      <c r="O111" s="42">
        <v>7</v>
      </c>
      <c r="P111" s="42">
        <v>7.5</v>
      </c>
      <c r="Q111" s="42">
        <v>8</v>
      </c>
      <c r="R111" s="42">
        <f t="shared" si="5"/>
        <v>90</v>
      </c>
      <c r="S111" s="36" t="s">
        <v>294</v>
      </c>
      <c r="T111" s="70">
        <v>27</v>
      </c>
    </row>
    <row r="112" spans="1:20">
      <c r="A112" s="23">
        <v>434</v>
      </c>
      <c r="B112" s="23" t="s">
        <v>428</v>
      </c>
      <c r="C112" s="23" t="s">
        <v>429</v>
      </c>
      <c r="D112" s="19"/>
      <c r="E112" s="20"/>
      <c r="F112" s="42">
        <v>7.5</v>
      </c>
      <c r="G112" s="42">
        <v>7.5</v>
      </c>
      <c r="H112" s="42">
        <v>5</v>
      </c>
      <c r="I112" s="42">
        <v>7.5</v>
      </c>
      <c r="J112" s="42">
        <v>7</v>
      </c>
      <c r="K112" s="42">
        <v>7</v>
      </c>
      <c r="L112" s="42">
        <v>6.5</v>
      </c>
      <c r="M112" s="42">
        <v>8</v>
      </c>
      <c r="N112" s="42">
        <v>7.5</v>
      </c>
      <c r="O112" s="42">
        <v>7</v>
      </c>
      <c r="P112" s="42">
        <v>8</v>
      </c>
      <c r="Q112" s="42">
        <v>8</v>
      </c>
      <c r="R112" s="42">
        <f t="shared" si="5"/>
        <v>86.5</v>
      </c>
      <c r="S112" s="36" t="s">
        <v>295</v>
      </c>
      <c r="T112" s="70">
        <v>26</v>
      </c>
    </row>
    <row r="113" spans="1:20">
      <c r="A113" s="23">
        <v>159</v>
      </c>
      <c r="B113" s="23" t="s">
        <v>430</v>
      </c>
      <c r="C113" s="23" t="s">
        <v>431</v>
      </c>
      <c r="D113" s="19"/>
      <c r="E113" s="20"/>
      <c r="F113" s="42">
        <v>8</v>
      </c>
      <c r="G113" s="42">
        <v>7.5</v>
      </c>
      <c r="H113" s="42">
        <v>7</v>
      </c>
      <c r="I113" s="42">
        <v>6.5</v>
      </c>
      <c r="J113" s="42">
        <v>7</v>
      </c>
      <c r="K113" s="42">
        <v>9</v>
      </c>
      <c r="L113" s="42">
        <v>7</v>
      </c>
      <c r="M113" s="42">
        <v>8</v>
      </c>
      <c r="N113" s="42">
        <v>0</v>
      </c>
      <c r="O113" s="42">
        <v>0</v>
      </c>
      <c r="P113" s="42">
        <v>9</v>
      </c>
      <c r="Q113" s="42">
        <v>8.5</v>
      </c>
      <c r="R113" s="42">
        <f t="shared" si="5"/>
        <v>77.5</v>
      </c>
      <c r="S113" s="36" t="s">
        <v>296</v>
      </c>
      <c r="T113" s="70">
        <v>25</v>
      </c>
    </row>
    <row r="114" spans="1:20">
      <c r="A114" s="23">
        <v>182</v>
      </c>
      <c r="B114" s="23" t="s">
        <v>432</v>
      </c>
      <c r="C114" s="23" t="s">
        <v>433</v>
      </c>
      <c r="D114" s="19"/>
      <c r="E114" s="20"/>
      <c r="F114" s="42">
        <v>8</v>
      </c>
      <c r="G114" s="42">
        <v>7.5</v>
      </c>
      <c r="H114" s="42">
        <v>8</v>
      </c>
      <c r="I114" s="42">
        <v>7.5</v>
      </c>
      <c r="J114" s="42">
        <v>7</v>
      </c>
      <c r="K114" s="42">
        <v>7.5</v>
      </c>
      <c r="L114" s="42">
        <v>7</v>
      </c>
      <c r="M114" s="42">
        <v>0</v>
      </c>
      <c r="N114" s="42">
        <v>0</v>
      </c>
      <c r="O114" s="42">
        <v>0</v>
      </c>
      <c r="P114" s="42">
        <v>8</v>
      </c>
      <c r="Q114" s="42">
        <v>7.5</v>
      </c>
      <c r="R114" s="42">
        <f t="shared" si="5"/>
        <v>68</v>
      </c>
      <c r="S114" s="36" t="s">
        <v>364</v>
      </c>
      <c r="T114" s="70">
        <v>24</v>
      </c>
    </row>
    <row r="115" spans="1:20">
      <c r="A115" s="30"/>
      <c r="B115" s="30"/>
      <c r="C115" s="30"/>
      <c r="D115" s="8"/>
      <c r="E115" s="4"/>
      <c r="F115" s="41"/>
    </row>
    <row r="116" spans="1:20">
      <c r="D116" s="4"/>
      <c r="E116" s="4"/>
    </row>
    <row r="133" spans="2:167">
      <c r="C133" s="5"/>
      <c r="D133" s="5"/>
      <c r="E133" s="5"/>
      <c r="F133" s="40"/>
      <c r="G133" s="40"/>
      <c r="H133" s="40"/>
      <c r="I133" s="40"/>
      <c r="J133" s="40"/>
      <c r="K133" s="40"/>
      <c r="L133" s="40"/>
      <c r="M133" s="40"/>
      <c r="N133" s="40"/>
      <c r="O133" s="40"/>
      <c r="P133" s="40"/>
      <c r="Q133" s="40"/>
      <c r="R133" s="40"/>
      <c r="S133" s="56"/>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row>
    <row r="143" spans="2:167">
      <c r="B143" s="5"/>
    </row>
    <row r="163" ht="17.25" customHeight="1"/>
    <row r="180" spans="2:167">
      <c r="C180" s="5"/>
      <c r="D180" s="5"/>
      <c r="E180" s="5"/>
      <c r="F180" s="40"/>
      <c r="G180" s="40"/>
      <c r="H180" s="40"/>
      <c r="I180" s="40"/>
      <c r="J180" s="40"/>
      <c r="K180" s="40"/>
      <c r="L180" s="40"/>
      <c r="M180" s="40"/>
      <c r="N180" s="40"/>
      <c r="O180" s="40"/>
      <c r="P180" s="40"/>
      <c r="Q180" s="40"/>
      <c r="R180" s="40"/>
      <c r="S180" s="56"/>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row>
    <row r="190" spans="2:167">
      <c r="B190" s="5"/>
    </row>
    <row r="198" spans="2:167">
      <c r="C198" s="5"/>
      <c r="D198" s="5"/>
      <c r="E198" s="5"/>
      <c r="F198" s="40"/>
      <c r="G198" s="40"/>
      <c r="H198" s="40"/>
      <c r="I198" s="40"/>
      <c r="J198" s="40"/>
      <c r="K198" s="40"/>
      <c r="L198" s="40"/>
      <c r="M198" s="40"/>
      <c r="N198" s="40"/>
      <c r="O198" s="40"/>
      <c r="P198" s="40"/>
      <c r="Q198" s="40"/>
      <c r="R198" s="40"/>
      <c r="S198" s="56"/>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row>
    <row r="208" spans="2:167">
      <c r="B208" s="5"/>
    </row>
    <row r="209" spans="2:167">
      <c r="C209" s="5"/>
      <c r="D209" s="5"/>
      <c r="E209" s="5"/>
      <c r="F209" s="40"/>
      <c r="G209" s="40"/>
      <c r="H209" s="40"/>
      <c r="I209" s="40"/>
      <c r="J209" s="40"/>
      <c r="K209" s="40"/>
      <c r="L209" s="40"/>
      <c r="M209" s="40"/>
      <c r="N209" s="40"/>
      <c r="O209" s="40"/>
      <c r="P209" s="40"/>
      <c r="Q209" s="40"/>
      <c r="R209" s="40"/>
      <c r="S209" s="56"/>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row>
    <row r="218" spans="2:167">
      <c r="C218" s="4"/>
      <c r="D218" s="4"/>
      <c r="E218" s="4"/>
      <c r="F218" s="41"/>
      <c r="G218" s="41"/>
      <c r="H218" s="41"/>
      <c r="I218" s="41"/>
      <c r="J218" s="41"/>
      <c r="K218" s="41"/>
      <c r="L218" s="41"/>
      <c r="M218" s="41"/>
      <c r="N218" s="41"/>
      <c r="O218" s="41"/>
      <c r="P218" s="41"/>
      <c r="Q218" s="41"/>
      <c r="R218" s="41"/>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row>
    <row r="219" spans="2:167">
      <c r="B219" s="5"/>
    </row>
    <row r="228" spans="2:2">
      <c r="B228" s="4"/>
    </row>
    <row r="258" spans="2:167">
      <c r="C258" s="5"/>
      <c r="D258" s="5"/>
      <c r="E258" s="5"/>
      <c r="F258" s="40"/>
      <c r="G258" s="40"/>
      <c r="H258" s="40"/>
      <c r="I258" s="40"/>
      <c r="J258" s="40"/>
      <c r="K258" s="40"/>
      <c r="L258" s="40"/>
      <c r="M258" s="40"/>
      <c r="N258" s="40"/>
      <c r="O258" s="40"/>
      <c r="P258" s="40"/>
      <c r="Q258" s="40"/>
      <c r="R258" s="40"/>
      <c r="S258" s="56"/>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row>
    <row r="268" spans="2:167">
      <c r="B268" s="5"/>
    </row>
  </sheetData>
  <sortState ref="A108:S114">
    <sortCondition descending="1" ref="R108:R114"/>
  </sortState>
  <pageMargins left="0.7" right="0.7" top="0.86011904761904767" bottom="0.75" header="0.3" footer="0.3"/>
  <pageSetup paperSize="9" scale="77" fitToHeight="0" orientation="landscape" r:id="rId1"/>
  <headerFooter>
    <oddHeader>&amp;L&amp;G&amp;C&amp;"-,Bold"2019 Horseware Australia Victorian  Interschool State Championships 
Handy Mount Championship&amp;R&amp;G</oddHeader>
  </headerFooter>
  <rowBreaks count="5" manualBreakCount="5">
    <brk id="9" max="24" man="1"/>
    <brk id="32" max="24" man="1"/>
    <brk id="61" max="24" man="1"/>
    <brk id="81" max="24" man="1"/>
    <brk id="104" max="24"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Games Score</vt:lpstr>
      <vt:lpstr>HM Scores</vt:lpstr>
      <vt:lpstr>'Games Score'!Print_Area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dc:creator>
  <cp:lastModifiedBy>Amy Redman</cp:lastModifiedBy>
  <cp:lastPrinted>2018-04-07T05:47:23Z</cp:lastPrinted>
  <dcterms:created xsi:type="dcterms:W3CDTF">2015-06-06T11:58:52Z</dcterms:created>
  <dcterms:modified xsi:type="dcterms:W3CDTF">2019-04-19T01:52:07Z</dcterms:modified>
</cp:coreProperties>
</file>